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ill\Downloads\"/>
    </mc:Choice>
  </mc:AlternateContent>
  <xr:revisionPtr revIDLastSave="0" documentId="8_{032D7F50-A558-4A61-B5FD-4BAF8EEE8376}" xr6:coauthVersionLast="47" xr6:coauthVersionMax="47" xr10:uidLastSave="{00000000-0000-0000-0000-000000000000}"/>
  <bookViews>
    <workbookView xWindow="-96" yWindow="-96" windowWidth="23232" windowHeight="12552" firstSheet="5" activeTab="8" xr2:uid="{00000000-000D-0000-FFFF-FFFF00000000}"/>
  </bookViews>
  <sheets>
    <sheet name="Notes" sheetId="7" r:id="rId1"/>
    <sheet name="Medical Schools" sheetId="1" r:id="rId2"/>
    <sheet name="Dental Schools" sheetId="2" r:id="rId3"/>
    <sheet name="Veterinary Schools" sheetId="3" r:id="rId4"/>
    <sheet name="Physician Assistant Schools" sheetId="4" r:id="rId5"/>
    <sheet name="Physical Therapy Schools" sheetId="5" r:id="rId6"/>
    <sheet name="Occupational Therapy Schools" sheetId="6" r:id="rId7"/>
    <sheet name="Pharmacy" sheetId="8" r:id="rId8"/>
    <sheet name="Osteopathic Medicine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<sst xmlns="http://schemas.openxmlformats.org/spreadsheetml/2006/main" count="673" uniqueCount="358">
  <si>
    <t>data was taken from individual School website</t>
  </si>
  <si>
    <t xml:space="preserve">Exam and GPA values represent in most cases averages for the incoming class or recent classes. In cases where both minimum and competitive scores/GPA are listed, the latter was chosen. </t>
  </si>
  <si>
    <t xml:space="preserve">Physics for most programs can be either calculus based or not </t>
  </si>
  <si>
    <t xml:space="preserve">For math, most programs did not specify a particular type of math and certainly not a particular type of statistics or calculus. </t>
  </si>
  <si>
    <t>Many programs do not accept online courses  </t>
  </si>
  <si>
    <t xml:space="preserve">Many programs recommend strong science background beyond the minimum pre-requisites by taking upper level CHE or BIO courses. </t>
  </si>
  <si>
    <t>#Semesters (Science courses require lab)</t>
  </si>
  <si>
    <t>Medical Schools</t>
  </si>
  <si>
    <r>
      <t xml:space="preserve"> </t>
    </r>
    <r>
      <rPr>
        <b/>
        <sz val="11"/>
        <color theme="1"/>
        <rFont val="Calibri"/>
        <family val="2"/>
        <scheme val="minor"/>
      </rPr>
      <t>State</t>
    </r>
  </si>
  <si>
    <t>MCAT</t>
  </si>
  <si>
    <t>GPA</t>
  </si>
  <si>
    <t>Biology</t>
  </si>
  <si>
    <t>Chemistry</t>
  </si>
  <si>
    <t>Organic Chemistry</t>
  </si>
  <si>
    <t>Physics</t>
  </si>
  <si>
    <t>Biochemistry</t>
  </si>
  <si>
    <t>Genetics</t>
  </si>
  <si>
    <t>Physiology</t>
  </si>
  <si>
    <t>Molecular Biology</t>
  </si>
  <si>
    <t>Mathematics</t>
  </si>
  <si>
    <t>English</t>
  </si>
  <si>
    <t>Other Recommended</t>
  </si>
  <si>
    <t>Additional Specifications</t>
  </si>
  <si>
    <t>Key</t>
  </si>
  <si>
    <t xml:space="preserve">Quinnipiac </t>
  </si>
  <si>
    <t>CT</t>
  </si>
  <si>
    <t>2 semesters College Math or statistics</t>
  </si>
  <si>
    <t>2 semesters of English/Writing Intensive</t>
  </si>
  <si>
    <t>For general biology, chemistry, and organic chemisty labs are required</t>
  </si>
  <si>
    <t>Checked and up to date</t>
  </si>
  <si>
    <t>UCONN</t>
  </si>
  <si>
    <t>at least 1</t>
  </si>
  <si>
    <t>Recommended</t>
  </si>
  <si>
    <t>College Math or statistics</t>
  </si>
  <si>
    <t>Composition and literature are strongly recommended</t>
  </si>
  <si>
    <t>Yale</t>
  </si>
  <si>
    <t xml:space="preserve">Dartmouth </t>
  </si>
  <si>
    <t>NH</t>
  </si>
  <si>
    <t>2 terms (1 term Calculus and 1 term Statistics)</t>
  </si>
  <si>
    <t>2 semesters</t>
  </si>
  <si>
    <t>Additional Courses for MCAT preparation= 1 term of psychology and 1 term sociology</t>
  </si>
  <si>
    <t xml:space="preserve">Rutgers </t>
  </si>
  <si>
    <t>NJ</t>
  </si>
  <si>
    <t>calculus or statistics</t>
  </si>
  <si>
    <t>Anatomy Sociology and/or Psychology</t>
  </si>
  <si>
    <t>Albany Medical College</t>
  </si>
  <si>
    <t>NY</t>
  </si>
  <si>
    <t>If taken can subsitute for 1 organic chemistry semester</t>
  </si>
  <si>
    <t>Stats or Biostats</t>
  </si>
  <si>
    <t>Behavioral and social sciences</t>
  </si>
  <si>
    <t>NYU Medical School</t>
  </si>
  <si>
    <t>statistics</t>
  </si>
  <si>
    <t>English proficiency</t>
  </si>
  <si>
    <t>inorganic chemistry,</t>
  </si>
  <si>
    <t>They are no prerequisites just recommendations</t>
  </si>
  <si>
    <t>Boston  University</t>
  </si>
  <si>
    <t>MA</t>
  </si>
  <si>
    <t>2 semesters of English/Literature</t>
  </si>
  <si>
    <t>Social and Behavioral Sciences (Psychology, Sociology, Anthropology)</t>
  </si>
  <si>
    <t xml:space="preserve">Brown </t>
  </si>
  <si>
    <t>RI</t>
  </si>
  <si>
    <t>Highly recommended</t>
  </si>
  <si>
    <t>calculus or statistics (biostatistics preferred)</t>
  </si>
  <si>
    <t>Strong Writing skills</t>
  </si>
  <si>
    <t>University of Vermont</t>
  </si>
  <si>
    <t>VT</t>
  </si>
  <si>
    <t>molecular genetics (recommended)</t>
  </si>
  <si>
    <t>recommended</t>
  </si>
  <si>
    <t>literature, behavioral science, history, philosophy, and the arts</t>
  </si>
  <si>
    <t>the CASPer exam is required</t>
  </si>
  <si>
    <t xml:space="preserve">Avg  score: </t>
  </si>
  <si>
    <t>Dental Schools</t>
  </si>
  <si>
    <t>State</t>
  </si>
  <si>
    <t>DAT</t>
  </si>
  <si>
    <t>Anatomy</t>
  </si>
  <si>
    <t>Microbiology</t>
  </si>
  <si>
    <t>Cell Biology</t>
  </si>
  <si>
    <t>Pharmacology</t>
  </si>
  <si>
    <t>Other</t>
  </si>
  <si>
    <t>Checklist</t>
  </si>
  <si>
    <t xml:space="preserve">UCONN </t>
  </si>
  <si>
    <t>Strongly Recommended</t>
  </si>
  <si>
    <t>Facility in English</t>
  </si>
  <si>
    <t>Univ. of New England</t>
  </si>
  <si>
    <t>ME</t>
  </si>
  <si>
    <t>Recommened</t>
  </si>
  <si>
    <t>1 to 2</t>
  </si>
  <si>
    <t>Strongly Recmmended</t>
  </si>
  <si>
    <t>English Composition/Technical Writing</t>
  </si>
  <si>
    <t>Business, Computers, 3-Dimensional Art (e.g., sculpture), Communications, Ethics, Public Health</t>
  </si>
  <si>
    <t>Clinical Dental Experience: required minimum of thirty (30) hours dental experience</t>
  </si>
  <si>
    <t>Boston University</t>
  </si>
  <si>
    <t>College Math and calculus</t>
  </si>
  <si>
    <t>2 semesters in English composition</t>
  </si>
  <si>
    <t xml:space="preserve">Harvard </t>
  </si>
  <si>
    <t xml:space="preserve">2 semesters of calculus (biostats or stats can replace one semester) </t>
  </si>
  <si>
    <t xml:space="preserve">2 semesters </t>
  </si>
  <si>
    <t>Columbia</t>
  </si>
  <si>
    <t>College Math</t>
  </si>
  <si>
    <t xml:space="preserve"> upper-level science courses, Sociology, History, Fine arts, foreign language</t>
  </si>
  <si>
    <t xml:space="preserve">NYU </t>
  </si>
  <si>
    <t>100 hours of shadowing is recommended.</t>
  </si>
  <si>
    <t>Stony Brook</t>
  </si>
  <si>
    <t xml:space="preserve">2 semesters of calculus (stats can replace one semester) </t>
  </si>
  <si>
    <t>social sciences and upper-level sciences such as biochemistry and physiology.</t>
  </si>
  <si>
    <t>Dental assisting and/or shadowing – minimum 50 hours</t>
  </si>
  <si>
    <t xml:space="preserve">Univ. of Pennslyvania </t>
  </si>
  <si>
    <t>PA</t>
  </si>
  <si>
    <t>Highly Recommend</t>
  </si>
  <si>
    <t xml:space="preserve">1 semester of calculus (stats can replace one semester) </t>
  </si>
  <si>
    <t xml:space="preserve"> Minimum of 100 hours of dental observation completed prior to application submission of which 50 hours must occur in one or more general dental practices.</t>
  </si>
  <si>
    <t>Research</t>
  </si>
  <si>
    <t>Average scores:</t>
  </si>
  <si>
    <t>Other Less Recommneded Science Courses:</t>
  </si>
  <si>
    <t>(with labs)</t>
  </si>
  <si>
    <t xml:space="preserve">Histology </t>
  </si>
  <si>
    <t>Physical Chemistry</t>
  </si>
  <si>
    <t>Embryology</t>
  </si>
  <si>
    <t>Immunology</t>
  </si>
  <si>
    <t>Veterinary Schools</t>
  </si>
  <si>
    <t xml:space="preserve">State </t>
  </si>
  <si>
    <t>GRE</t>
  </si>
  <si>
    <t xml:space="preserve">Physics </t>
  </si>
  <si>
    <t xml:space="preserve">Mathematics </t>
  </si>
  <si>
    <t>Animal contact HR</t>
  </si>
  <si>
    <t xml:space="preserve">Cornell  </t>
  </si>
  <si>
    <t>GRE not used in admission process, therefore, not required</t>
  </si>
  <si>
    <t>Calculus or Statistics</t>
  </si>
  <si>
    <t>Immunology recommended as an advanced life science course fulfillment</t>
  </si>
  <si>
    <t>No set number of hours, however, experience in a veterinary practice and in animal care strongly recommended</t>
  </si>
  <si>
    <t xml:space="preserve">Tufts  </t>
  </si>
  <si>
    <t>GRE scores not required, but submissions are welcome</t>
  </si>
  <si>
    <t>2 semesters of college math or stats</t>
  </si>
  <si>
    <t>2 semesters of Social and Behavioral Sciences and 2 of Humanities/Fine arts</t>
  </si>
  <si>
    <t xml:space="preserve">Not Available </t>
  </si>
  <si>
    <t>Univ of Pennslyvania</t>
  </si>
  <si>
    <t>"Penn Vet no longer considers (or accepts) the GRE in [their] application review process."</t>
  </si>
  <si>
    <t>1 (can be counted as one of your biology semesters)</t>
  </si>
  <si>
    <t>1 Calculus and 1 statistics</t>
  </si>
  <si>
    <t>2 semesters (at least 1 must be in composition)</t>
  </si>
  <si>
    <t xml:space="preserve"> 2 semesters of Social Sciences or Humanities</t>
  </si>
  <si>
    <t>No set number of hours, however, it is strongly recommened that applicants have at least 600 hours in veterinary experience</t>
  </si>
  <si>
    <t>Average Scores</t>
  </si>
  <si>
    <t>Other Recommneded Science Courses:</t>
  </si>
  <si>
    <t>Average Contact HR:</t>
  </si>
  <si>
    <t>Molecular Genetics</t>
  </si>
  <si>
    <t>Animal/ Comparative Bio</t>
  </si>
  <si>
    <t>Genomics</t>
  </si>
  <si>
    <t>Bacteriology</t>
  </si>
  <si>
    <t>Mycology</t>
  </si>
  <si>
    <t>Virology</t>
  </si>
  <si>
    <t xml:space="preserve">Toxicology </t>
  </si>
  <si>
    <t>Endocrinology</t>
  </si>
  <si>
    <t>Developmental Biology</t>
  </si>
  <si>
    <t>Physician Assistant Schools</t>
  </si>
  <si>
    <t>States</t>
  </si>
  <si>
    <t>CASPA Deadline</t>
  </si>
  <si>
    <t>CASPer</t>
  </si>
  <si>
    <t>Gen. Chemistry</t>
  </si>
  <si>
    <t>Organic or Biochem</t>
  </si>
  <si>
    <t>Anatomy &amp; Physiology</t>
  </si>
  <si>
    <t>Upper BIO courses</t>
  </si>
  <si>
    <t>Other Required</t>
  </si>
  <si>
    <t>Patient Care HR</t>
  </si>
  <si>
    <t>Shadowing HR</t>
  </si>
  <si>
    <t xml:space="preserve">Examples of health care experience include </t>
  </si>
  <si>
    <t>NOTES</t>
  </si>
  <si>
    <t xml:space="preserve">Yale  </t>
  </si>
  <si>
    <t>&gt;315</t>
  </si>
  <si>
    <t>Or 2 can satisfy Anatomy/Physiology requirement</t>
  </si>
  <si>
    <t>1 semester of Stats or Calc</t>
  </si>
  <si>
    <t>six months of full-time health care employment</t>
  </si>
  <si>
    <t>EMT, paramedic, registered nurse, medical assistant, CNA, ER tech, or physical therapy aide.</t>
  </si>
  <si>
    <t>Not Req.</t>
  </si>
  <si>
    <t>1 semester of Stats or Calc or pre-cal</t>
  </si>
  <si>
    <t xml:space="preserve">Athletic trainer, CNA/PCA/LNP, dental/medical assistant, EMT/paramedic, clinical social worker, military medic, occupational therapist, orthopedic/pharmacy/phlebotomy/radiology/surgical technician </t>
  </si>
  <si>
    <t>St Joseph</t>
  </si>
  <si>
    <t>&gt; 3.0</t>
  </si>
  <si>
    <t>1 semester of Stats</t>
  </si>
  <si>
    <t xml:space="preserve">1 semester of Psychology </t>
  </si>
  <si>
    <t>Volunteer work, clinical research, paid/volunteer patient care experience, healthcare provider shadowing</t>
  </si>
  <si>
    <t>Does not accept AP course work to fufill required courses, may not accept pass/fail</t>
  </si>
  <si>
    <t>Bridgeport</t>
  </si>
  <si>
    <t xml:space="preserve">1 semester of Psychology and English </t>
  </si>
  <si>
    <t>https://www.bridgeport.edu/files/docs/academics/schools-colleges/pai/direct-patient-care-experience-faqs.pdf</t>
  </si>
  <si>
    <t>Sacred Heart</t>
  </si>
  <si>
    <t>1 semester of Stats (Biostats preferred)</t>
  </si>
  <si>
    <t>Immunology, abnormal psychology, medical terminology</t>
  </si>
  <si>
    <t>Back Office Medical Assistant (MA), CAN, PCA, EMT, LPN, Medical Scribe, Corpsman, Physical Therapy, Radiological Tech, Respiratory Therapist (must be paid hours, do NOT accept volunteer hours)</t>
  </si>
  <si>
    <t>AP psych/stats accepted, do NOT accept pass/fail</t>
  </si>
  <si>
    <t>3rd quartile</t>
  </si>
  <si>
    <t>Immunology, histology, embryology, endocrinology, neuroscience</t>
  </si>
  <si>
    <t>Not Avail.</t>
  </si>
  <si>
    <t>AP gen bio/chem accepted</t>
  </si>
  <si>
    <t xml:space="preserve">Bay Path </t>
  </si>
  <si>
    <t>&gt;3.0</t>
  </si>
  <si>
    <t>1 semester of Public health, social justice, or ethnic/gender studies</t>
  </si>
  <si>
    <t>EMT, Paramedic, CNA, Nurses Aid, Respiratory Therapist, Clinical Research, Medical Assistant, Phelbotomist, or clinical experiences with direct patient contact.</t>
  </si>
  <si>
    <t>AP not accepted</t>
  </si>
  <si>
    <t xml:space="preserve">Franklin Pierce  </t>
  </si>
  <si>
    <t xml:space="preserve">Immunology, nutrition, psychology </t>
  </si>
  <si>
    <t>Research, publications, or presentations</t>
  </si>
  <si>
    <t>Nurse, EMT, paramedic, CNA, phlebotomist, respiratory therapist, etc.</t>
  </si>
  <si>
    <t xml:space="preserve">Albany Medical College </t>
  </si>
  <si>
    <t>1 semester of Psychology and English comp</t>
  </si>
  <si>
    <t>Does not accept PCE outside US</t>
  </si>
  <si>
    <t xml:space="preserve">Cornell </t>
  </si>
  <si>
    <t>&gt;310</t>
  </si>
  <si>
    <t>1 semester of Stats recommended</t>
  </si>
  <si>
    <t>1 semester in English Comp</t>
  </si>
  <si>
    <t>medical terminology, research methods</t>
  </si>
  <si>
    <t>Research, community service, computer literacy</t>
  </si>
  <si>
    <t>One letter of rec must be from a pysician or PA</t>
  </si>
  <si>
    <t xml:space="preserve">Drexel  </t>
  </si>
  <si>
    <t>1 semester of Psychology and medical terminology</t>
  </si>
  <si>
    <t>Ethics in Medicine, sociology,research design, nutrition</t>
  </si>
  <si>
    <t>Athletic Trainer (Certified or Student), Cardiovascular Perfusionist, CNA, Medical Corpsman, Dental Hygienist, EMT, Phlebotomist, Midwife, Nurse, Physical Therapist</t>
  </si>
  <si>
    <t>Average Scores:</t>
  </si>
  <si>
    <t>Average Pt Hrs:</t>
  </si>
  <si>
    <t>(with lab)</t>
  </si>
  <si>
    <t xml:space="preserve">Nutrition </t>
  </si>
  <si>
    <t>Pathophysiology</t>
  </si>
  <si>
    <t xml:space="preserve">Immunology </t>
  </si>
  <si>
    <t>Medical Terminology</t>
  </si>
  <si>
    <t>Physical Therapy Schools</t>
  </si>
  <si>
    <t>Gen. Biology</t>
  </si>
  <si>
    <t xml:space="preserve">Anatomy &amp; Physiology </t>
  </si>
  <si>
    <t>Nutrition</t>
  </si>
  <si>
    <t>Exercise Physiology</t>
  </si>
  <si>
    <t>Psychology</t>
  </si>
  <si>
    <t>Other required</t>
  </si>
  <si>
    <t>Physical Therapy Observation HRs</t>
  </si>
  <si>
    <t>Notes:</t>
  </si>
  <si>
    <t xml:space="preserve">Sacred Heart  </t>
  </si>
  <si>
    <t>"GRE will NOT be required for students progressing into the DPT program after Fall 2024."</t>
  </si>
  <si>
    <t>1 semester of stats, 1 semester of pre-cal or cal</t>
  </si>
  <si>
    <t>2 (Intro and upper level)</t>
  </si>
  <si>
    <t>Required courses must not be from Community College (update - don't see where this is said) Must complete pre-recs within the past 10 years</t>
  </si>
  <si>
    <t>"150 or better each on the verbal reasoning and quantitative reasoning components, with a 4 or better on the analytical writing measure."</t>
  </si>
  <si>
    <t>1 semester of stats</t>
  </si>
  <si>
    <t>2 (general and developmental)</t>
  </si>
  <si>
    <t>strongly recommended  40</t>
  </si>
  <si>
    <t xml:space="preserve"> University of Hartford </t>
  </si>
  <si>
    <t>1 (general)</t>
  </si>
  <si>
    <t>recommended - 1 semester of pre-cal or Trigonometry and 1 exercise physiology:</t>
  </si>
  <si>
    <t xml:space="preserve">Northeastern  </t>
  </si>
  <si>
    <t>at least 3.0</t>
  </si>
  <si>
    <t>Not required</t>
  </si>
  <si>
    <t>2 (general and "higher level")</t>
  </si>
  <si>
    <t>No online labs accepted</t>
  </si>
  <si>
    <t>GRE not considered by the committee (not required)</t>
  </si>
  <si>
    <t xml:space="preserve">1 semester of Stats* </t>
  </si>
  <si>
    <t>1 (general or developmental)</t>
  </si>
  <si>
    <t>2*</t>
  </si>
  <si>
    <t xml:space="preserve">1 semester of Stats </t>
  </si>
  <si>
    <t>not required (having some hours is recommended)</t>
  </si>
  <si>
    <t>Quinnipiac</t>
  </si>
  <si>
    <t>at least 3.2</t>
  </si>
  <si>
    <t>Not required, however, "many program faculty find GRE scores a useful indication of a student’s ability. "</t>
  </si>
  <si>
    <t>A&amp;P may be taken together or separetely</t>
  </si>
  <si>
    <t>Specific course requirements are not listed, but applicants must have a "bachelors of science accredited institution and/or are within 32 or fewer credits from completing an undergraduate degree"</t>
  </si>
  <si>
    <t>60 contact hours*</t>
  </si>
  <si>
    <t xml:space="preserve">*not botany or zoology </t>
  </si>
  <si>
    <t>*descriptive statistics, correlation, and intro to inferential statistics</t>
  </si>
  <si>
    <t>*"At least 20 of these hours must be in two different physical therapy practice settings (e.g., hospital, nursing home, rehabilitation agency, outpatient department, private practice, etc.).</t>
  </si>
  <si>
    <t xml:space="preserve">Average Patient </t>
  </si>
  <si>
    <t>Observation Hrs:</t>
  </si>
  <si>
    <t>Occupation Therapy Schools</t>
  </si>
  <si>
    <t xml:space="preserve">GPA </t>
  </si>
  <si>
    <t>Gen. Chem</t>
  </si>
  <si>
    <t>Neuoranatomy</t>
  </si>
  <si>
    <t>Clinical Kinesiology</t>
  </si>
  <si>
    <t>Statistics</t>
  </si>
  <si>
    <t>OT Observation HRs</t>
  </si>
  <si>
    <t>3 (General, Abnormal, &amp; Developmental)</t>
  </si>
  <si>
    <t>1*</t>
  </si>
  <si>
    <t>1 Sociology, Anthropology, Social Psychology</t>
  </si>
  <si>
    <t>Required (no minimum amount of hours)</t>
  </si>
  <si>
    <t xml:space="preserve">Bay Path  </t>
  </si>
  <si>
    <t>1 (Developmental)</t>
  </si>
  <si>
    <t>1 Sociology, Anthropology, or Culture</t>
  </si>
  <si>
    <t>none listed</t>
  </si>
  <si>
    <t>Not required and will not be considered</t>
  </si>
  <si>
    <t>2 (Abnormal, &amp; Developmental)</t>
  </si>
  <si>
    <t>"Students accepted to the Boston University OTD program are required to complete a special BU gross anatomy course during the Summer before matriculation"</t>
  </si>
  <si>
    <t>Recommended but not required (recommended to observe in two different "service delivery" settings)</t>
  </si>
  <si>
    <t>University of New Hampshire</t>
  </si>
  <si>
    <t>1 (Abnormal)</t>
  </si>
  <si>
    <t>1 in medical terminology and 1 in human development (covering an entire lifespan)</t>
  </si>
  <si>
    <t xml:space="preserve">Columbia </t>
  </si>
  <si>
    <t>3 (Abnormal, Developmental, &amp; 1 in any other psychology course)</t>
  </si>
  <si>
    <t>If anatomy/physiology did not have labs, then 1 science course with a lab. 1 course in writing intensive english/english composition. 1 social science course*. 1 humanities course**</t>
  </si>
  <si>
    <t xml:space="preserve">Stony Brook  </t>
  </si>
  <si>
    <t>2 (General &amp; Abnormal)&amp; Developmental (Recommended)</t>
  </si>
  <si>
    <t>1 sociology or anthropology</t>
  </si>
  <si>
    <t xml:space="preserve">Temple University </t>
  </si>
  <si>
    <t>Not mentioned</t>
  </si>
  <si>
    <t>3 (Introductory, Abnormal, &amp; Developmental)</t>
  </si>
  <si>
    <t>1 sociology or cultural anthropology</t>
  </si>
  <si>
    <t>40 in at least 2 different settings</t>
  </si>
  <si>
    <t>*Must include descriptive statistics, probability, confidence intervals, correlation and hypothesis testing</t>
  </si>
  <si>
    <t>Average OT HRs:</t>
  </si>
  <si>
    <t>Stony Brook is not accepting applicants and does not provide</t>
  </si>
  <si>
    <t xml:space="preserve">*options: anthropology, archaeology, communication studies, economics, history, musicology, human geography, jurisprudence, linguistics, political science, public health, and sociology. </t>
  </si>
  <si>
    <t>any information about application requirements</t>
  </si>
  <si>
    <t>**options: ancient and modern languages, literature, philosophy, history, human geography, law, politics, religion, and art.</t>
  </si>
  <si>
    <t>Pharmacy Schools</t>
  </si>
  <si>
    <t>PCAT</t>
  </si>
  <si>
    <t>Uconn</t>
  </si>
  <si>
    <t>Not Required or considered</t>
  </si>
  <si>
    <t>Calculus</t>
  </si>
  <si>
    <t>&gt;2.8</t>
  </si>
  <si>
    <t>Not Required</t>
  </si>
  <si>
    <t>Calculus &amp; Stats</t>
  </si>
  <si>
    <t>1 English Composition or Academic Writing, Intro to English, etc.</t>
  </si>
  <si>
    <t>Northeastern</t>
  </si>
  <si>
    <t>1 Calculus, 1 other</t>
  </si>
  <si>
    <t>MA College of Pharmacy&amp;Health Science</t>
  </si>
  <si>
    <t>Calculus I &amp; stats</t>
  </si>
  <si>
    <t>1 addtional math or computer science elective</t>
  </si>
  <si>
    <t>Albany College of Pharmacy&amp;Health Science</t>
  </si>
  <si>
    <t>3 Humanities, 1 Social Science, 1 Public Speaking, 3 General Electives</t>
  </si>
  <si>
    <t>University at Buffalo</t>
  </si>
  <si>
    <t>&gt; middle 50th %</t>
  </si>
  <si>
    <t>English Composition I and II, Social Science</t>
  </si>
  <si>
    <t>Touro College</t>
  </si>
  <si>
    <t>Calculus (3 credits)</t>
  </si>
  <si>
    <t>Economics ("micro, macro or general accepted"), English Composition, English Oral Communication/Public Speaking/Speech, Humanities (6 credits of Literature/History, Philosophy, Ethics), Social/Behavioral Science (6 credits of Psychology, Sociology, Anthropology)</t>
  </si>
  <si>
    <t>&gt;50%</t>
  </si>
  <si>
    <t>Schools</t>
  </si>
  <si>
    <t>University of New England College of Osteopathic Medicine</t>
  </si>
  <si>
    <t>Lake Erie College of Osteopathic Medicine</t>
  </si>
  <si>
    <t>New York Institute of Technology College of Osteopathic Medicine</t>
  </si>
  <si>
    <t>Touro College of Osteopathic Medicine</t>
  </si>
  <si>
    <t>Rowan-Virtua School of Osteopathic Medicine</t>
  </si>
  <si>
    <t>50th percentile or higher</t>
  </si>
  <si>
    <t>Up to date</t>
  </si>
  <si>
    <t>&gt;3.2</t>
  </si>
  <si>
    <t>*can be a combination of general biology, zoology, and botany</t>
  </si>
  <si>
    <t>2 (or Humanities)</t>
  </si>
  <si>
    <t>** includes psychology, sociology, anthropology, medical ethics, or philosophy.</t>
  </si>
  <si>
    <t>2 (general bio. and/or zoology)</t>
  </si>
  <si>
    <t>Required</t>
  </si>
  <si>
    <t>(Required) 50th percentile or higher</t>
  </si>
  <si>
    <t>Behavioral Science**</t>
  </si>
  <si>
    <t>Recommended (Calc. &amp; Stats)</t>
  </si>
  <si>
    <t>Other Recommendations</t>
  </si>
  <si>
    <t xml:space="preserve">Community and hospital-based volunteer or professional work </t>
  </si>
  <si>
    <t xml:space="preserve">Many programs require grades in prerequisite courses of a "C" or better </t>
  </si>
  <si>
    <t>Inorganic Chemistry</t>
  </si>
  <si>
    <t>"If your BA/BS was completed in the English language, specific English coursework is not required."</t>
  </si>
  <si>
    <t>1 (and/or computer science)</t>
  </si>
  <si>
    <t>Other Requirements</t>
  </si>
  <si>
    <t>Duet and CASPer tests required</t>
  </si>
  <si>
    <t>(Required) 500 +</t>
  </si>
  <si>
    <t>&gt;3.4</t>
  </si>
  <si>
    <t>2***</t>
  </si>
  <si>
    <t>***1 semester can be stats or computer science.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</si>
</sst>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Aptos Narrow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 wrapText="1"/>
    </xf>
    <xf numFmtId="0" fontId="0" fillId="4" borderId="0" xfId="0" applyFill="1"/>
    <xf numFmtId="0" fontId="1" fillId="0" borderId="0" xfId="0" applyFont="1"/>
    <xf numFmtId="0" fontId="6" fillId="2" borderId="0" xfId="0" applyFont="1" applyFill="1"/>
    <xf numFmtId="0" fontId="0" fillId="5" borderId="0" xfId="0" applyFill="1" applyAlignment="1">
      <alignment horizontal="center"/>
    </xf>
    <xf numFmtId="16" fontId="0" fillId="5" borderId="0" xfId="0" applyNumberFormat="1" applyFill="1" applyAlignment="1">
      <alignment horizontal="center"/>
    </xf>
    <xf numFmtId="0" fontId="0" fillId="5" borderId="0" xfId="0" applyFill="1"/>
    <xf numFmtId="16" fontId="0" fillId="2" borderId="0" xfId="0" applyNumberFormat="1" applyFill="1" applyAlignment="1">
      <alignment horizontal="center"/>
    </xf>
    <xf numFmtId="0" fontId="4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quotePrefix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0" applyFont="1" applyFill="1"/>
    <xf numFmtId="0" fontId="0" fillId="2" borderId="0" xfId="0" applyFill="1" applyAlignment="1">
      <alignment horizontal="center" vertical="center" wrapText="1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ridgeport.edu/files/docs/academics/schools-colleges/pai/direct-patient-care-experience-faq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8"/>
  <sheetViews>
    <sheetView workbookViewId="0">
      <selection activeCell="A8" sqref="A8"/>
    </sheetView>
  </sheetViews>
  <sheetFormatPr defaultRowHeight="14.4" x14ac:dyDescent="0.55000000000000004"/>
  <sheetData>
    <row r="2" spans="1:1" x14ac:dyDescent="0.55000000000000004">
      <c r="A2" t="s">
        <v>0</v>
      </c>
    </row>
    <row r="3" spans="1:1" x14ac:dyDescent="0.55000000000000004">
      <c r="A3" t="s">
        <v>1</v>
      </c>
    </row>
    <row r="4" spans="1:1" x14ac:dyDescent="0.55000000000000004">
      <c r="A4" t="s">
        <v>2</v>
      </c>
    </row>
    <row r="5" spans="1:1" x14ac:dyDescent="0.55000000000000004">
      <c r="A5" t="s">
        <v>3</v>
      </c>
    </row>
    <row r="6" spans="1:1" x14ac:dyDescent="0.55000000000000004">
      <c r="A6" t="s">
        <v>4</v>
      </c>
    </row>
    <row r="7" spans="1:1" x14ac:dyDescent="0.55000000000000004">
      <c r="A7" t="s">
        <v>5</v>
      </c>
    </row>
    <row r="8" spans="1:1" x14ac:dyDescent="0.55000000000000004">
      <c r="A8" t="s">
        <v>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topLeftCell="M1" zoomScale="95" zoomScaleNormal="95" workbookViewId="0">
      <selection activeCell="P17" sqref="P17"/>
    </sheetView>
  </sheetViews>
  <sheetFormatPr defaultRowHeight="14.4" x14ac:dyDescent="0.55000000000000004"/>
  <cols>
    <col min="1" max="1" width="19.26171875" customWidth="1"/>
    <col min="2" max="2" width="14.41796875" customWidth="1"/>
    <col min="3" max="3" width="6.83984375" customWidth="1"/>
    <col min="4" max="4" width="6.41796875" customWidth="1"/>
    <col min="5" max="5" width="12.578125" customWidth="1"/>
    <col min="6" max="6" width="12.41796875" customWidth="1"/>
    <col min="7" max="7" width="16.83984375" customWidth="1"/>
    <col min="8" max="8" width="19.83984375" customWidth="1"/>
    <col min="9" max="9" width="31.15625" customWidth="1"/>
    <col min="10" max="10" width="30.68359375" customWidth="1"/>
    <col min="11" max="12" width="14.578125" customWidth="1"/>
    <col min="13" max="13" width="35.578125" customWidth="1"/>
    <col min="14" max="14" width="52.578125" customWidth="1"/>
    <col min="15" max="15" width="58.578125" customWidth="1"/>
    <col min="16" max="16" width="60.578125" customWidth="1"/>
    <col min="17" max="17" width="23" customWidth="1"/>
  </cols>
  <sheetData>
    <row r="1" spans="1:18" x14ac:dyDescent="0.55000000000000004">
      <c r="E1" t="s">
        <v>6</v>
      </c>
    </row>
    <row r="3" spans="1:18" x14ac:dyDescent="0.55000000000000004">
      <c r="A3" s="1" t="s">
        <v>7</v>
      </c>
      <c r="B3" s="2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8" x14ac:dyDescent="0.55000000000000004">
      <c r="A4" s="2" t="s">
        <v>24</v>
      </c>
      <c r="B4" s="2" t="s">
        <v>25</v>
      </c>
      <c r="C4" s="2">
        <v>512</v>
      </c>
      <c r="D4" s="2">
        <v>3.6</v>
      </c>
      <c r="E4" s="2">
        <v>2</v>
      </c>
      <c r="F4" s="2">
        <v>2</v>
      </c>
      <c r="G4" s="2">
        <v>1</v>
      </c>
      <c r="H4" s="2">
        <v>2</v>
      </c>
      <c r="I4" s="2">
        <v>1</v>
      </c>
      <c r="J4" s="2"/>
      <c r="K4" s="2"/>
      <c r="L4" s="2"/>
      <c r="M4" s="2" t="s">
        <v>26</v>
      </c>
      <c r="N4" s="2" t="s">
        <v>27</v>
      </c>
      <c r="O4" s="2"/>
      <c r="P4" t="s">
        <v>28</v>
      </c>
      <c r="Q4" s="27"/>
      <c r="R4" t="s">
        <v>29</v>
      </c>
    </row>
    <row r="5" spans="1:18" x14ac:dyDescent="0.55000000000000004">
      <c r="A5" s="2" t="s">
        <v>30</v>
      </c>
      <c r="B5" s="2" t="s">
        <v>25</v>
      </c>
      <c r="C5" s="2">
        <v>513</v>
      </c>
      <c r="D5" s="2">
        <v>3.84</v>
      </c>
      <c r="E5" s="2">
        <v>2</v>
      </c>
      <c r="F5" s="2">
        <v>4</v>
      </c>
      <c r="G5" s="2" t="s">
        <v>31</v>
      </c>
      <c r="H5" s="2">
        <v>2</v>
      </c>
      <c r="I5" s="2" t="s">
        <v>32</v>
      </c>
      <c r="J5" s="2" t="s">
        <v>32</v>
      </c>
      <c r="K5" s="2" t="s">
        <v>32</v>
      </c>
      <c r="L5" s="2"/>
      <c r="M5" s="2" t="s">
        <v>33</v>
      </c>
      <c r="N5" t="s">
        <v>34</v>
      </c>
      <c r="O5" s="2"/>
      <c r="Q5" s="12"/>
    </row>
    <row r="6" spans="1:18" x14ac:dyDescent="0.55000000000000004">
      <c r="A6" s="2" t="s">
        <v>35</v>
      </c>
      <c r="B6" s="2" t="s">
        <v>25</v>
      </c>
      <c r="C6" s="2">
        <v>522</v>
      </c>
      <c r="D6" s="2">
        <v>3.8</v>
      </c>
      <c r="E6" s="2">
        <v>2</v>
      </c>
      <c r="F6" s="2">
        <v>2</v>
      </c>
      <c r="G6" s="2">
        <v>1</v>
      </c>
      <c r="H6" s="2">
        <v>2</v>
      </c>
      <c r="I6" s="2">
        <v>1</v>
      </c>
      <c r="J6" s="2"/>
      <c r="K6" s="2"/>
      <c r="L6" s="2"/>
      <c r="M6" s="2" t="s">
        <v>33</v>
      </c>
      <c r="O6" s="2"/>
      <c r="Q6" s="12"/>
    </row>
    <row r="7" spans="1:18" x14ac:dyDescent="0.55000000000000004">
      <c r="A7" s="2" t="s">
        <v>36</v>
      </c>
      <c r="B7" s="2" t="s">
        <v>37</v>
      </c>
      <c r="C7" s="2">
        <v>516</v>
      </c>
      <c r="D7" s="2">
        <v>3.77</v>
      </c>
      <c r="E7" s="2">
        <v>2</v>
      </c>
      <c r="F7" s="2">
        <v>4</v>
      </c>
      <c r="G7" s="2">
        <v>1</v>
      </c>
      <c r="H7" s="2">
        <v>2</v>
      </c>
      <c r="I7" s="2">
        <v>1</v>
      </c>
      <c r="J7" s="2"/>
      <c r="K7" s="2"/>
      <c r="L7" s="2"/>
      <c r="M7" s="2" t="s">
        <v>38</v>
      </c>
      <c r="N7" t="s">
        <v>39</v>
      </c>
      <c r="O7" s="2" t="s">
        <v>40</v>
      </c>
      <c r="Q7" s="12"/>
    </row>
    <row r="8" spans="1:18" x14ac:dyDescent="0.55000000000000004">
      <c r="A8" s="2" t="s">
        <v>41</v>
      </c>
      <c r="B8" s="2" t="s">
        <v>42</v>
      </c>
      <c r="C8" s="2">
        <v>514</v>
      </c>
      <c r="D8" s="2">
        <v>3.7</v>
      </c>
      <c r="E8" s="2">
        <v>2</v>
      </c>
      <c r="F8" s="2">
        <v>2</v>
      </c>
      <c r="G8" s="2">
        <v>2</v>
      </c>
      <c r="H8" s="2">
        <v>2</v>
      </c>
      <c r="I8" s="2">
        <v>1</v>
      </c>
      <c r="J8" s="2" t="s">
        <v>32</v>
      </c>
      <c r="K8" s="2" t="s">
        <v>32</v>
      </c>
      <c r="L8" s="2"/>
      <c r="M8" s="2" t="s">
        <v>43</v>
      </c>
      <c r="N8" s="2">
        <v>2</v>
      </c>
      <c r="O8" s="13" t="s">
        <v>44</v>
      </c>
      <c r="Q8" s="12"/>
    </row>
    <row r="9" spans="1:18" x14ac:dyDescent="0.55000000000000004">
      <c r="A9" s="2" t="s">
        <v>45</v>
      </c>
      <c r="B9" s="2" t="s">
        <v>46</v>
      </c>
      <c r="C9" s="2">
        <v>510</v>
      </c>
      <c r="D9" s="2">
        <v>3.7</v>
      </c>
      <c r="E9" s="2">
        <v>2</v>
      </c>
      <c r="F9" s="2">
        <v>2</v>
      </c>
      <c r="G9" s="2">
        <v>2</v>
      </c>
      <c r="H9" s="2">
        <v>2</v>
      </c>
      <c r="I9" s="2" t="s">
        <v>47</v>
      </c>
      <c r="J9" s="2"/>
      <c r="K9" s="2"/>
      <c r="L9" s="2"/>
      <c r="M9" s="2" t="s">
        <v>48</v>
      </c>
      <c r="O9" s="15" t="s">
        <v>49</v>
      </c>
      <c r="Q9" s="12"/>
    </row>
    <row r="10" spans="1:18" x14ac:dyDescent="0.55000000000000004">
      <c r="A10" s="2" t="s">
        <v>50</v>
      </c>
      <c r="B10" s="2" t="s">
        <v>46</v>
      </c>
      <c r="C10" s="2">
        <v>523</v>
      </c>
      <c r="D10" s="2">
        <v>3.97</v>
      </c>
      <c r="E10" s="2">
        <v>2</v>
      </c>
      <c r="F10" s="2">
        <v>2</v>
      </c>
      <c r="G10" s="2">
        <v>2</v>
      </c>
      <c r="H10" s="2">
        <v>2</v>
      </c>
      <c r="I10" s="2">
        <v>2</v>
      </c>
      <c r="J10" s="2">
        <v>1</v>
      </c>
      <c r="K10" s="2"/>
      <c r="L10" s="2"/>
      <c r="M10" s="2" t="s">
        <v>51</v>
      </c>
      <c r="N10" t="s">
        <v>52</v>
      </c>
      <c r="O10" s="2" t="s">
        <v>53</v>
      </c>
      <c r="P10" t="s">
        <v>54</v>
      </c>
      <c r="Q10" s="12"/>
    </row>
    <row r="11" spans="1:18" x14ac:dyDescent="0.55000000000000004">
      <c r="A11" s="2" t="s">
        <v>55</v>
      </c>
      <c r="B11" s="2" t="s">
        <v>56</v>
      </c>
      <c r="C11" s="2">
        <v>517</v>
      </c>
      <c r="D11" s="2">
        <v>3.75</v>
      </c>
      <c r="E11" s="2">
        <v>2</v>
      </c>
      <c r="F11" s="2">
        <v>2</v>
      </c>
      <c r="G11" s="2">
        <v>2</v>
      </c>
      <c r="H11" s="2">
        <v>2</v>
      </c>
      <c r="I11" s="2">
        <v>1</v>
      </c>
      <c r="J11" s="2" t="s">
        <v>32</v>
      </c>
      <c r="K11" s="2"/>
      <c r="L11" s="2" t="s">
        <v>32</v>
      </c>
      <c r="M11" s="2" t="s">
        <v>33</v>
      </c>
      <c r="N11" s="2" t="s">
        <v>57</v>
      </c>
      <c r="O11" s="2" t="s">
        <v>58</v>
      </c>
      <c r="Q11" s="12"/>
    </row>
    <row r="12" spans="1:18" x14ac:dyDescent="0.55000000000000004">
      <c r="A12" s="2" t="s">
        <v>59</v>
      </c>
      <c r="B12" s="2" t="s">
        <v>60</v>
      </c>
      <c r="C12" s="2">
        <v>517</v>
      </c>
      <c r="D12" s="2">
        <v>3.77</v>
      </c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2" t="s">
        <v>61</v>
      </c>
      <c r="K12" s="2"/>
      <c r="L12" s="2"/>
      <c r="M12" s="2" t="s">
        <v>62</v>
      </c>
      <c r="N12" t="s">
        <v>63</v>
      </c>
      <c r="Q12" s="12"/>
    </row>
    <row r="13" spans="1:18" x14ac:dyDescent="0.55000000000000004">
      <c r="A13" s="2" t="s">
        <v>64</v>
      </c>
      <c r="B13" s="2" t="s">
        <v>65</v>
      </c>
      <c r="C13" s="2">
        <v>512</v>
      </c>
      <c r="D13" s="2">
        <v>3.74</v>
      </c>
      <c r="E13" s="2">
        <v>2</v>
      </c>
      <c r="F13" s="2">
        <v>2</v>
      </c>
      <c r="G13" s="2">
        <v>2</v>
      </c>
      <c r="H13" s="2">
        <v>2</v>
      </c>
      <c r="I13" s="2" t="s">
        <v>32</v>
      </c>
      <c r="J13" s="2" t="s">
        <v>66</v>
      </c>
      <c r="K13" s="2"/>
      <c r="L13" s="2"/>
      <c r="M13" s="2" t="s">
        <v>67</v>
      </c>
      <c r="O13" s="2" t="s">
        <v>68</v>
      </c>
      <c r="P13" t="s">
        <v>69</v>
      </c>
      <c r="Q13" s="12"/>
    </row>
    <row r="14" spans="1:18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O14" s="2"/>
    </row>
    <row r="15" spans="1:18" x14ac:dyDescent="0.55000000000000004">
      <c r="B15" s="1" t="s">
        <v>70</v>
      </c>
      <c r="C15" s="1">
        <v>514.20000000000005</v>
      </c>
      <c r="D15" s="1">
        <v>3.75</v>
      </c>
    </row>
    <row r="16" spans="1:18" x14ac:dyDescent="0.55000000000000004">
      <c r="G16" s="1"/>
    </row>
    <row r="17" spans="2:16" x14ac:dyDescent="0.55000000000000004">
      <c r="E17" s="2"/>
      <c r="G17" s="2"/>
      <c r="I17" s="2"/>
      <c r="J17" s="2"/>
      <c r="K17" s="2"/>
      <c r="L17" s="2"/>
      <c r="M17" s="2"/>
    </row>
    <row r="18" spans="2:16" x14ac:dyDescent="0.55000000000000004">
      <c r="B18" s="1"/>
      <c r="D18" s="2"/>
      <c r="E18" s="2"/>
      <c r="G18" s="2"/>
      <c r="H18" s="2"/>
      <c r="I18" s="2"/>
      <c r="J18" s="2"/>
      <c r="K18" s="2"/>
      <c r="L18" s="2"/>
      <c r="M18" s="2"/>
    </row>
    <row r="19" spans="2:16" x14ac:dyDescent="0.5500000000000000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6" x14ac:dyDescent="0.5500000000000000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6" x14ac:dyDescent="0.55000000000000004">
      <c r="B21" s="2"/>
      <c r="C21" s="2"/>
      <c r="D21" s="2"/>
      <c r="E21" s="2"/>
      <c r="F21" s="2"/>
      <c r="H21" s="2"/>
      <c r="I21" s="2"/>
      <c r="J21" s="2"/>
      <c r="K21" s="2"/>
      <c r="L21" s="2"/>
      <c r="M21" s="2"/>
    </row>
    <row r="22" spans="2:16" x14ac:dyDescent="0.5500000000000000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6" x14ac:dyDescent="0.5500000000000000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"/>
  <sheetViews>
    <sheetView workbookViewId="0">
      <selection activeCell="U8" sqref="U8"/>
    </sheetView>
  </sheetViews>
  <sheetFormatPr defaultRowHeight="14.4" x14ac:dyDescent="0.55000000000000004"/>
  <cols>
    <col min="1" max="1" width="23.15625" customWidth="1"/>
    <col min="5" max="5" width="9.41796875" customWidth="1"/>
    <col min="6" max="6" width="15.26171875" customWidth="1"/>
    <col min="7" max="7" width="18.15625" customWidth="1"/>
    <col min="8" max="8" width="13" customWidth="1"/>
    <col min="9" max="9" width="14.26171875" customWidth="1"/>
    <col min="10" max="10" width="19.26171875" customWidth="1"/>
    <col min="11" max="12" width="18.578125" customWidth="1"/>
    <col min="13" max="13" width="14.26171875" customWidth="1"/>
    <col min="14" max="14" width="24" customWidth="1"/>
    <col min="15" max="16" width="14.26171875" customWidth="1"/>
    <col min="17" max="17" width="47.68359375" customWidth="1"/>
    <col min="18" max="18" width="30.68359375" customWidth="1"/>
    <col min="19" max="19" width="107.26171875" customWidth="1"/>
    <col min="20" max="20" width="86" customWidth="1"/>
  </cols>
  <sheetData>
    <row r="1" spans="1:21" x14ac:dyDescent="0.55000000000000004">
      <c r="E1" t="s">
        <v>6</v>
      </c>
    </row>
    <row r="3" spans="1:21" x14ac:dyDescent="0.55000000000000004">
      <c r="A3" s="1" t="s">
        <v>71</v>
      </c>
      <c r="B3" s="1" t="s">
        <v>72</v>
      </c>
      <c r="C3" s="1" t="s">
        <v>73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18</v>
      </c>
      <c r="L3" s="1" t="s">
        <v>74</v>
      </c>
      <c r="M3" s="1" t="s">
        <v>75</v>
      </c>
      <c r="N3" s="1" t="s">
        <v>17</v>
      </c>
      <c r="O3" s="1" t="s">
        <v>76</v>
      </c>
      <c r="P3" s="1" t="s">
        <v>77</v>
      </c>
      <c r="Q3" s="1" t="s">
        <v>19</v>
      </c>
      <c r="R3" s="1" t="s">
        <v>20</v>
      </c>
      <c r="S3" s="1" t="s">
        <v>21</v>
      </c>
      <c r="T3" s="1" t="s">
        <v>78</v>
      </c>
      <c r="U3" s="6" t="s">
        <v>79</v>
      </c>
    </row>
    <row r="4" spans="1:21" x14ac:dyDescent="0.55000000000000004">
      <c r="A4" s="2" t="s">
        <v>80</v>
      </c>
      <c r="B4" s="2" t="s">
        <v>25</v>
      </c>
      <c r="C4" s="2">
        <v>20</v>
      </c>
      <c r="D4" s="2">
        <v>3.5</v>
      </c>
      <c r="E4" s="2">
        <v>2</v>
      </c>
      <c r="F4" s="2">
        <v>2</v>
      </c>
      <c r="G4" s="2">
        <v>2</v>
      </c>
      <c r="H4" s="2">
        <v>2</v>
      </c>
      <c r="I4" s="2">
        <v>1</v>
      </c>
      <c r="J4" s="2" t="s">
        <v>81</v>
      </c>
      <c r="K4" s="2" t="s">
        <v>81</v>
      </c>
      <c r="L4" s="2"/>
      <c r="M4" s="2"/>
      <c r="N4" s="2"/>
      <c r="O4" s="2"/>
      <c r="P4" s="2"/>
      <c r="Q4" s="2"/>
      <c r="R4" s="2" t="s">
        <v>82</v>
      </c>
      <c r="S4" s="2"/>
      <c r="T4" s="2"/>
      <c r="U4" s="8"/>
    </row>
    <row r="5" spans="1:21" x14ac:dyDescent="0.55000000000000004">
      <c r="A5" s="2" t="s">
        <v>83</v>
      </c>
      <c r="B5" s="2" t="s">
        <v>84</v>
      </c>
      <c r="C5" s="2">
        <v>18.600000000000001</v>
      </c>
      <c r="D5" s="2">
        <v>3.38</v>
      </c>
      <c r="E5" s="2">
        <v>1</v>
      </c>
      <c r="F5" s="2">
        <v>1</v>
      </c>
      <c r="G5" s="2">
        <v>1</v>
      </c>
      <c r="H5" s="2" t="s">
        <v>32</v>
      </c>
      <c r="I5" s="2">
        <v>1</v>
      </c>
      <c r="J5" s="2" t="s">
        <v>85</v>
      </c>
      <c r="K5" s="2">
        <v>1</v>
      </c>
      <c r="L5" s="9" t="s">
        <v>86</v>
      </c>
      <c r="M5" s="2">
        <v>1</v>
      </c>
      <c r="N5" s="2" t="s">
        <v>87</v>
      </c>
      <c r="O5" s="2"/>
      <c r="P5" s="2" t="s">
        <v>32</v>
      </c>
      <c r="Q5" s="2" t="s">
        <v>33</v>
      </c>
      <c r="R5" s="2" t="s">
        <v>88</v>
      </c>
      <c r="S5" s="2" t="s">
        <v>89</v>
      </c>
      <c r="T5" s="2" t="s">
        <v>90</v>
      </c>
      <c r="U5" s="8"/>
    </row>
    <row r="6" spans="1:21" x14ac:dyDescent="0.55000000000000004">
      <c r="A6" s="2" t="s">
        <v>91</v>
      </c>
      <c r="B6" s="2" t="s">
        <v>56</v>
      </c>
      <c r="C6" s="2">
        <v>19.2</v>
      </c>
      <c r="D6" s="2">
        <v>3.15</v>
      </c>
      <c r="E6" s="2">
        <v>3</v>
      </c>
      <c r="F6" s="2">
        <v>2</v>
      </c>
      <c r="G6" s="2">
        <v>2</v>
      </c>
      <c r="H6" s="2">
        <v>2</v>
      </c>
      <c r="I6" s="2" t="s">
        <v>32</v>
      </c>
      <c r="J6" s="2" t="s">
        <v>85</v>
      </c>
      <c r="K6" s="2" t="s">
        <v>85</v>
      </c>
      <c r="L6" s="2" t="s">
        <v>32</v>
      </c>
      <c r="M6" s="2" t="s">
        <v>85</v>
      </c>
      <c r="N6" s="2" t="s">
        <v>32</v>
      </c>
      <c r="O6" s="2"/>
      <c r="P6" s="2"/>
      <c r="Q6" s="2" t="s">
        <v>92</v>
      </c>
      <c r="R6" s="2" t="s">
        <v>93</v>
      </c>
      <c r="S6" s="2"/>
      <c r="T6" s="2"/>
      <c r="U6" s="8"/>
    </row>
    <row r="7" spans="1:21" x14ac:dyDescent="0.55000000000000004">
      <c r="A7" s="2" t="s">
        <v>94</v>
      </c>
      <c r="B7" s="2" t="s">
        <v>56</v>
      </c>
      <c r="C7" s="2">
        <v>20</v>
      </c>
      <c r="D7" s="2">
        <v>3.6</v>
      </c>
      <c r="E7" s="2">
        <v>2</v>
      </c>
      <c r="F7" s="2">
        <v>2</v>
      </c>
      <c r="G7" s="2">
        <v>2</v>
      </c>
      <c r="H7" s="2">
        <v>2</v>
      </c>
      <c r="I7" s="2">
        <v>1</v>
      </c>
      <c r="J7" s="2"/>
      <c r="K7" s="2"/>
      <c r="L7" s="2"/>
      <c r="M7" s="2" t="s">
        <v>85</v>
      </c>
      <c r="N7" s="2"/>
      <c r="O7" s="2" t="s">
        <v>85</v>
      </c>
      <c r="P7" s="2"/>
      <c r="Q7" s="2" t="s">
        <v>95</v>
      </c>
      <c r="R7" s="2" t="s">
        <v>96</v>
      </c>
      <c r="S7" s="2"/>
      <c r="T7" s="2"/>
      <c r="U7" s="8"/>
    </row>
    <row r="8" spans="1:21" x14ac:dyDescent="0.55000000000000004">
      <c r="A8" s="2" t="s">
        <v>41</v>
      </c>
      <c r="B8" s="2" t="s">
        <v>42</v>
      </c>
      <c r="C8" s="2">
        <v>20</v>
      </c>
      <c r="D8" s="2">
        <v>3.7</v>
      </c>
      <c r="E8" s="2">
        <v>2</v>
      </c>
      <c r="F8" s="2">
        <v>2</v>
      </c>
      <c r="G8" s="2">
        <v>2</v>
      </c>
      <c r="H8" s="2">
        <v>2</v>
      </c>
      <c r="I8" s="2"/>
      <c r="J8" s="2"/>
      <c r="K8" s="2"/>
      <c r="L8" s="2"/>
      <c r="M8" s="2"/>
      <c r="N8" s="2"/>
      <c r="O8" s="2"/>
      <c r="P8" s="2"/>
      <c r="Q8" s="2"/>
      <c r="R8" s="2" t="s">
        <v>96</v>
      </c>
      <c r="S8" s="2"/>
      <c r="T8" s="2"/>
      <c r="U8" s="8"/>
    </row>
    <row r="9" spans="1:21" x14ac:dyDescent="0.55000000000000004">
      <c r="A9" s="2" t="s">
        <v>97</v>
      </c>
      <c r="B9" s="2" t="s">
        <v>46</v>
      </c>
      <c r="C9" s="2">
        <v>24</v>
      </c>
      <c r="D9" s="2">
        <v>3.8</v>
      </c>
      <c r="E9" s="2">
        <v>2</v>
      </c>
      <c r="F9" s="2">
        <v>2</v>
      </c>
      <c r="G9" s="2">
        <v>2</v>
      </c>
      <c r="H9" s="2">
        <v>2</v>
      </c>
      <c r="I9" s="2">
        <v>1</v>
      </c>
      <c r="J9" s="2"/>
      <c r="K9" s="2"/>
      <c r="L9" s="2"/>
      <c r="M9" s="2"/>
      <c r="N9" s="2"/>
      <c r="O9" s="2"/>
      <c r="P9" s="2"/>
      <c r="Q9" s="2" t="s">
        <v>98</v>
      </c>
      <c r="R9" s="2" t="s">
        <v>93</v>
      </c>
      <c r="S9" s="2" t="s">
        <v>99</v>
      </c>
      <c r="T9" s="2"/>
      <c r="U9" s="11"/>
    </row>
    <row r="10" spans="1:21" x14ac:dyDescent="0.55000000000000004">
      <c r="A10" s="2" t="s">
        <v>100</v>
      </c>
      <c r="B10" s="2" t="s">
        <v>46</v>
      </c>
      <c r="C10" s="2">
        <v>21</v>
      </c>
      <c r="D10" s="2">
        <v>3.5</v>
      </c>
      <c r="E10" s="2">
        <v>2</v>
      </c>
      <c r="F10" s="2">
        <v>2</v>
      </c>
      <c r="G10" s="2">
        <v>2</v>
      </c>
      <c r="H10" s="2">
        <v>2</v>
      </c>
      <c r="I10" s="2" t="s">
        <v>32</v>
      </c>
      <c r="J10" s="2" t="s">
        <v>85</v>
      </c>
      <c r="K10" s="2"/>
      <c r="L10" s="2" t="s">
        <v>85</v>
      </c>
      <c r="M10" s="2" t="s">
        <v>85</v>
      </c>
      <c r="N10" s="2"/>
      <c r="O10" s="2" t="s">
        <v>85</v>
      </c>
      <c r="P10" s="2"/>
      <c r="Q10" s="2" t="s">
        <v>98</v>
      </c>
      <c r="R10" s="2" t="s">
        <v>96</v>
      </c>
      <c r="S10" s="2"/>
      <c r="T10" s="2" t="s">
        <v>101</v>
      </c>
      <c r="U10" s="11"/>
    </row>
    <row r="11" spans="1:21" x14ac:dyDescent="0.55000000000000004">
      <c r="A11" s="2" t="s">
        <v>102</v>
      </c>
      <c r="B11" s="2" t="s">
        <v>46</v>
      </c>
      <c r="C11" s="2">
        <v>21.9</v>
      </c>
      <c r="D11" s="2">
        <v>3.74</v>
      </c>
      <c r="E11" s="2">
        <v>2</v>
      </c>
      <c r="F11" s="2">
        <v>2</v>
      </c>
      <c r="G11" s="2">
        <v>2</v>
      </c>
      <c r="H11" s="2">
        <v>2</v>
      </c>
      <c r="I11" s="2">
        <v>1</v>
      </c>
      <c r="J11" s="2"/>
      <c r="K11" s="2"/>
      <c r="L11" s="2"/>
      <c r="M11" s="2"/>
      <c r="N11" s="2" t="s">
        <v>32</v>
      </c>
      <c r="O11" s="2"/>
      <c r="P11" s="2"/>
      <c r="Q11" s="2" t="s">
        <v>103</v>
      </c>
      <c r="R11" s="2" t="s">
        <v>96</v>
      </c>
      <c r="S11" s="2" t="s">
        <v>104</v>
      </c>
      <c r="T11" s="2" t="s">
        <v>105</v>
      </c>
      <c r="U11" s="11"/>
    </row>
    <row r="12" spans="1:21" x14ac:dyDescent="0.55000000000000004">
      <c r="A12" s="2" t="s">
        <v>106</v>
      </c>
      <c r="B12" s="2" t="s">
        <v>107</v>
      </c>
      <c r="C12" s="2">
        <v>24</v>
      </c>
      <c r="D12" s="2">
        <v>3.82</v>
      </c>
      <c r="E12" s="2">
        <v>2</v>
      </c>
      <c r="F12" s="2">
        <v>2</v>
      </c>
      <c r="G12" s="2" t="s">
        <v>31</v>
      </c>
      <c r="H12" s="2">
        <v>2</v>
      </c>
      <c r="I12" s="2">
        <v>1</v>
      </c>
      <c r="J12" s="2"/>
      <c r="K12" s="2"/>
      <c r="L12" s="2" t="s">
        <v>108</v>
      </c>
      <c r="M12" s="2" t="s">
        <v>108</v>
      </c>
      <c r="N12" s="2" t="s">
        <v>108</v>
      </c>
      <c r="O12" s="2"/>
      <c r="P12" s="2"/>
      <c r="Q12" s="2" t="s">
        <v>109</v>
      </c>
      <c r="R12" s="2" t="s">
        <v>39</v>
      </c>
      <c r="S12" s="2" t="s">
        <v>110</v>
      </c>
      <c r="T12" s="2" t="s">
        <v>111</v>
      </c>
      <c r="U12" s="8"/>
    </row>
    <row r="13" spans="1:2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55000000000000004">
      <c r="A14" s="1" t="s">
        <v>112</v>
      </c>
      <c r="C14" s="2">
        <v>21.03</v>
      </c>
      <c r="D14" s="2">
        <v>3.57</v>
      </c>
      <c r="E14" s="2"/>
      <c r="F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55000000000000004">
      <c r="A15" s="2"/>
      <c r="B15" s="2"/>
      <c r="C15" s="2"/>
      <c r="D15" s="2"/>
      <c r="E15" s="2"/>
      <c r="F15" s="1"/>
      <c r="H15" s="2"/>
      <c r="I15" s="2"/>
      <c r="J15" s="2"/>
      <c r="K15" s="1" t="s">
        <v>113</v>
      </c>
      <c r="N15" s="2"/>
      <c r="O15" s="2"/>
      <c r="P15" s="2"/>
      <c r="T15" s="2"/>
      <c r="U15" s="2"/>
    </row>
    <row r="16" spans="1:21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1" t="s">
        <v>114</v>
      </c>
      <c r="L16" s="2" t="s">
        <v>115</v>
      </c>
      <c r="M16" s="2" t="s">
        <v>116</v>
      </c>
      <c r="N16" s="2"/>
      <c r="O16" s="2"/>
      <c r="P16" s="2"/>
      <c r="T16" s="2"/>
      <c r="U16" s="2"/>
    </row>
    <row r="17" spans="1:21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 t="s">
        <v>117</v>
      </c>
      <c r="N17" s="2"/>
      <c r="O17" s="2"/>
      <c r="P17" s="2"/>
      <c r="T17" s="2"/>
      <c r="U17" s="2"/>
    </row>
    <row r="18" spans="1:2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 t="s">
        <v>118</v>
      </c>
      <c r="M18" s="2"/>
      <c r="N18" s="2"/>
      <c r="O18" s="2"/>
      <c r="P18" s="2"/>
      <c r="T18" s="2"/>
      <c r="U18" s="2"/>
    </row>
    <row r="19" spans="1:2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M19" s="2"/>
      <c r="N19" s="2"/>
      <c r="O19" s="2"/>
      <c r="P19" s="2"/>
      <c r="T19" s="2"/>
      <c r="U19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9"/>
  <sheetViews>
    <sheetView topLeftCell="R1" workbookViewId="0">
      <selection activeCell="U3" sqref="U3:X5"/>
    </sheetView>
  </sheetViews>
  <sheetFormatPr defaultRowHeight="14.4" x14ac:dyDescent="0.55000000000000004"/>
  <cols>
    <col min="1" max="1" width="19.26171875" customWidth="1"/>
    <col min="3" max="3" width="6.578125" customWidth="1"/>
    <col min="4" max="4" width="91.578125" customWidth="1"/>
    <col min="5" max="5" width="12.83984375" customWidth="1"/>
    <col min="6" max="6" width="18.26171875" customWidth="1"/>
    <col min="7" max="7" width="17.15625" customWidth="1"/>
    <col min="8" max="8" width="9.15625" customWidth="1"/>
    <col min="9" max="9" width="14.26171875" customWidth="1"/>
    <col min="10" max="10" width="50.15625" customWidth="1"/>
    <col min="11" max="11" width="18" customWidth="1"/>
    <col min="12" max="14" width="14.26171875" customWidth="1"/>
    <col min="15" max="15" width="12" customWidth="1"/>
    <col min="16" max="16" width="29.26171875" customWidth="1"/>
    <col min="17" max="17" width="49" customWidth="1"/>
    <col min="18" max="18" width="76.83984375" customWidth="1"/>
    <col min="19" max="19" width="113.83984375" customWidth="1"/>
    <col min="20" max="20" width="4.83984375" customWidth="1"/>
    <col min="21" max="21" width="25.68359375" customWidth="1"/>
  </cols>
  <sheetData>
    <row r="1" spans="1:44" x14ac:dyDescent="0.55000000000000004">
      <c r="E1" t="s">
        <v>6</v>
      </c>
    </row>
    <row r="3" spans="1:44" x14ac:dyDescent="0.55000000000000004">
      <c r="A3" s="1" t="s">
        <v>119</v>
      </c>
      <c r="B3" s="1" t="s">
        <v>120</v>
      </c>
      <c r="C3" s="1" t="s">
        <v>10</v>
      </c>
      <c r="D3" s="1" t="s">
        <v>121</v>
      </c>
      <c r="E3" s="1" t="s">
        <v>11</v>
      </c>
      <c r="F3" s="1" t="s">
        <v>12</v>
      </c>
      <c r="G3" s="1" t="s">
        <v>13</v>
      </c>
      <c r="H3" s="1" t="s">
        <v>122</v>
      </c>
      <c r="I3" s="1" t="s">
        <v>15</v>
      </c>
      <c r="J3" s="1" t="s">
        <v>16</v>
      </c>
      <c r="K3" s="1" t="s">
        <v>18</v>
      </c>
      <c r="L3" s="1" t="s">
        <v>74</v>
      </c>
      <c r="M3" s="1" t="s">
        <v>75</v>
      </c>
      <c r="N3" s="1" t="s">
        <v>17</v>
      </c>
      <c r="O3" s="1" t="s">
        <v>76</v>
      </c>
      <c r="P3" s="1" t="s">
        <v>123</v>
      </c>
      <c r="Q3" s="1" t="s">
        <v>20</v>
      </c>
      <c r="R3" s="1" t="s">
        <v>78</v>
      </c>
      <c r="S3" s="1" t="s">
        <v>124</v>
      </c>
      <c r="U3" s="1" t="s">
        <v>23</v>
      </c>
      <c r="W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x14ac:dyDescent="0.55000000000000004">
      <c r="A4" s="2" t="s">
        <v>125</v>
      </c>
      <c r="B4" s="2" t="s">
        <v>46</v>
      </c>
      <c r="C4" s="7">
        <v>3.7</v>
      </c>
      <c r="D4" s="7" t="s">
        <v>126</v>
      </c>
      <c r="E4" s="7">
        <v>2</v>
      </c>
      <c r="F4" s="7">
        <v>2</v>
      </c>
      <c r="G4" s="7">
        <v>1</v>
      </c>
      <c r="H4" s="7">
        <v>2</v>
      </c>
      <c r="I4" s="7">
        <v>1</v>
      </c>
      <c r="J4" s="7" t="s">
        <v>32</v>
      </c>
      <c r="K4" s="7" t="s">
        <v>32</v>
      </c>
      <c r="L4" s="7" t="s">
        <v>32</v>
      </c>
      <c r="M4" s="7" t="s">
        <v>32</v>
      </c>
      <c r="N4" s="7" t="s">
        <v>32</v>
      </c>
      <c r="O4" s="7" t="s">
        <v>32</v>
      </c>
      <c r="P4" s="7" t="s">
        <v>127</v>
      </c>
      <c r="Q4" s="7" t="s">
        <v>39</v>
      </c>
      <c r="R4" s="7" t="s">
        <v>128</v>
      </c>
      <c r="S4" s="7" t="s">
        <v>129</v>
      </c>
      <c r="U4" s="5"/>
      <c r="V4" t="s">
        <v>29</v>
      </c>
      <c r="W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55000000000000004">
      <c r="A5" s="2" t="s">
        <v>130</v>
      </c>
      <c r="B5" s="2" t="s">
        <v>56</v>
      </c>
      <c r="C5" s="10">
        <v>3.77</v>
      </c>
      <c r="D5" s="10" t="s">
        <v>131</v>
      </c>
      <c r="E5" s="10">
        <v>2</v>
      </c>
      <c r="F5" s="10">
        <v>2</v>
      </c>
      <c r="G5" s="10">
        <v>2</v>
      </c>
      <c r="H5" s="10">
        <v>2</v>
      </c>
      <c r="I5" s="10">
        <v>1</v>
      </c>
      <c r="J5" s="10">
        <v>1</v>
      </c>
      <c r="K5" s="10"/>
      <c r="L5" s="10"/>
      <c r="M5" s="10"/>
      <c r="N5" s="10"/>
      <c r="O5" s="10"/>
      <c r="P5" s="10" t="s">
        <v>132</v>
      </c>
      <c r="Q5" s="10" t="s">
        <v>39</v>
      </c>
      <c r="R5" s="10" t="s">
        <v>133</v>
      </c>
      <c r="S5" s="10" t="s">
        <v>134</v>
      </c>
      <c r="U5" s="14"/>
      <c r="V5" t="s">
        <v>29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55000000000000004">
      <c r="A6" s="2" t="s">
        <v>135</v>
      </c>
      <c r="B6" s="2" t="s">
        <v>107</v>
      </c>
      <c r="C6" s="7">
        <v>3.6</v>
      </c>
      <c r="D6" s="7" t="s">
        <v>136</v>
      </c>
      <c r="E6" s="7">
        <v>3</v>
      </c>
      <c r="F6" s="7">
        <v>2</v>
      </c>
      <c r="G6" s="7" t="s">
        <v>31</v>
      </c>
      <c r="H6" s="7">
        <v>2</v>
      </c>
      <c r="I6" s="7">
        <v>1</v>
      </c>
      <c r="J6" s="7" t="s">
        <v>137</v>
      </c>
      <c r="K6" s="7"/>
      <c r="L6" s="7"/>
      <c r="M6" s="7">
        <v>1</v>
      </c>
      <c r="N6" s="7"/>
      <c r="O6" s="7"/>
      <c r="P6" s="7" t="s">
        <v>138</v>
      </c>
      <c r="Q6" s="7" t="s">
        <v>139</v>
      </c>
      <c r="R6" s="7" t="s">
        <v>140</v>
      </c>
      <c r="S6" s="7" t="s">
        <v>141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5500000000000000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55000000000000004">
      <c r="A8" s="1" t="s">
        <v>142</v>
      </c>
      <c r="B8" s="2"/>
      <c r="C8" s="2">
        <f>AVERAGE(C4:C6)</f>
        <v>3.69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55000000000000004">
      <c r="A9" s="2"/>
      <c r="B9" s="2"/>
      <c r="C9" s="2"/>
      <c r="D9" s="2"/>
      <c r="E9" s="2"/>
      <c r="F9" s="1"/>
      <c r="H9" s="1"/>
      <c r="I9" s="1" t="s">
        <v>143</v>
      </c>
      <c r="J9" s="2"/>
      <c r="K9" s="2"/>
      <c r="O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x14ac:dyDescent="0.55000000000000004">
      <c r="A10" s="2"/>
      <c r="B10" s="2"/>
      <c r="C10" s="2"/>
      <c r="D10" s="2"/>
      <c r="E10" s="2"/>
      <c r="F10" s="1"/>
      <c r="H10" s="2"/>
      <c r="I10" s="1" t="s">
        <v>114</v>
      </c>
      <c r="J10" s="2"/>
      <c r="K10" s="2"/>
      <c r="O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55000000000000004">
      <c r="A11" s="1" t="s">
        <v>144</v>
      </c>
      <c r="B11" s="2"/>
      <c r="C11" s="2"/>
      <c r="D11" s="2"/>
      <c r="E11" s="2"/>
      <c r="H11" s="2"/>
      <c r="I11" s="2"/>
      <c r="J11" s="2"/>
      <c r="K11" s="2" t="s">
        <v>145</v>
      </c>
      <c r="O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 t="s">
        <v>146</v>
      </c>
      <c r="K12" s="2" t="s">
        <v>117</v>
      </c>
      <c r="O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 t="s">
        <v>147</v>
      </c>
      <c r="K13" s="2" t="s">
        <v>148</v>
      </c>
      <c r="O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 t="s">
        <v>118</v>
      </c>
      <c r="K14" s="2" t="s">
        <v>149</v>
      </c>
      <c r="O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 t="s">
        <v>150</v>
      </c>
      <c r="K15" s="2" t="s">
        <v>151</v>
      </c>
      <c r="O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 t="s">
        <v>152</v>
      </c>
      <c r="K16" s="2" t="s">
        <v>153</v>
      </c>
      <c r="O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2"/>
  <sheetViews>
    <sheetView zoomScale="86" zoomScaleNormal="86" workbookViewId="0">
      <selection activeCell="D19" sqref="D19"/>
    </sheetView>
  </sheetViews>
  <sheetFormatPr defaultRowHeight="15" customHeight="1" x14ac:dyDescent="0.55000000000000004"/>
  <cols>
    <col min="1" max="1" width="24.578125" customWidth="1"/>
    <col min="4" max="4" width="16.41796875" customWidth="1"/>
    <col min="6" max="6" width="11" customWidth="1"/>
    <col min="7" max="7" width="12.15625" customWidth="1"/>
    <col min="8" max="8" width="14.26171875" customWidth="1"/>
    <col min="9" max="9" width="24.15625" customWidth="1"/>
    <col min="10" max="10" width="20.15625" customWidth="1"/>
    <col min="11" max="16" width="16.41796875" customWidth="1"/>
    <col min="17" max="18" width="20.578125" customWidth="1"/>
    <col min="19" max="20" width="24" customWidth="1"/>
    <col min="21" max="21" width="43.15625" customWidth="1"/>
    <col min="22" max="22" width="46.26171875" customWidth="1"/>
    <col min="23" max="23" width="38.15625" customWidth="1"/>
    <col min="24" max="24" width="49.41796875" customWidth="1"/>
    <col min="25" max="26" width="15.15625" customWidth="1"/>
    <col min="27" max="27" width="23" bestFit="1" customWidth="1"/>
    <col min="28" max="28" width="161.15625" customWidth="1"/>
    <col min="29" max="29" width="36.26171875" customWidth="1"/>
  </cols>
  <sheetData>
    <row r="1" spans="1:29" x14ac:dyDescent="0.55000000000000004">
      <c r="G1" t="s">
        <v>6</v>
      </c>
    </row>
    <row r="3" spans="1:29" x14ac:dyDescent="0.55000000000000004">
      <c r="A3" s="1" t="s">
        <v>154</v>
      </c>
      <c r="B3" s="1" t="s">
        <v>155</v>
      </c>
      <c r="C3" s="1" t="s">
        <v>10</v>
      </c>
      <c r="D3" s="1" t="s">
        <v>156</v>
      </c>
      <c r="E3" s="1" t="s">
        <v>121</v>
      </c>
      <c r="F3" s="1" t="s">
        <v>157</v>
      </c>
      <c r="G3" s="1" t="s">
        <v>11</v>
      </c>
      <c r="H3" s="1" t="s">
        <v>158</v>
      </c>
      <c r="I3" s="1" t="s">
        <v>13</v>
      </c>
      <c r="J3" s="1" t="s">
        <v>15</v>
      </c>
      <c r="K3" s="1" t="s">
        <v>159</v>
      </c>
      <c r="L3" s="1" t="s">
        <v>75</v>
      </c>
      <c r="M3" s="1" t="s">
        <v>16</v>
      </c>
      <c r="N3" s="1" t="s">
        <v>18</v>
      </c>
      <c r="O3" s="1" t="s">
        <v>74</v>
      </c>
      <c r="P3" s="1" t="s">
        <v>17</v>
      </c>
      <c r="Q3" s="1" t="s">
        <v>160</v>
      </c>
      <c r="R3" s="1" t="s">
        <v>76</v>
      </c>
      <c r="S3" s="1" t="s">
        <v>161</v>
      </c>
      <c r="T3" s="1" t="s">
        <v>77</v>
      </c>
      <c r="U3" s="1" t="s">
        <v>19</v>
      </c>
      <c r="V3" s="1" t="s">
        <v>162</v>
      </c>
      <c r="W3" s="1" t="s">
        <v>21</v>
      </c>
      <c r="X3" s="1" t="s">
        <v>78</v>
      </c>
      <c r="Y3" s="1" t="s">
        <v>163</v>
      </c>
      <c r="Z3" s="1" t="s">
        <v>164</v>
      </c>
      <c r="AA3" s="1" t="s">
        <v>154</v>
      </c>
      <c r="AB3" s="1" t="s">
        <v>165</v>
      </c>
      <c r="AC3" s="2" t="s">
        <v>166</v>
      </c>
    </row>
    <row r="4" spans="1:29" s="19" customFormat="1" x14ac:dyDescent="0.55000000000000004">
      <c r="A4" s="17" t="s">
        <v>167</v>
      </c>
      <c r="B4" s="17" t="s">
        <v>25</v>
      </c>
      <c r="C4" s="17">
        <v>3.72</v>
      </c>
      <c r="D4" s="18">
        <v>45536</v>
      </c>
      <c r="E4" s="17" t="s">
        <v>168</v>
      </c>
      <c r="F4" s="17"/>
      <c r="G4" s="17">
        <v>2</v>
      </c>
      <c r="H4" s="17">
        <v>2</v>
      </c>
      <c r="I4" s="17"/>
      <c r="J4" s="17"/>
      <c r="K4" s="17">
        <v>1</v>
      </c>
      <c r="L4" s="17">
        <v>1</v>
      </c>
      <c r="M4" s="17">
        <v>1</v>
      </c>
      <c r="N4" s="17"/>
      <c r="O4" s="17">
        <v>1</v>
      </c>
      <c r="P4" s="17">
        <v>1</v>
      </c>
      <c r="Q4" s="17" t="s">
        <v>169</v>
      </c>
      <c r="R4" s="17"/>
      <c r="S4" s="17"/>
      <c r="T4" s="17"/>
      <c r="U4" s="17" t="s">
        <v>170</v>
      </c>
      <c r="V4" s="17"/>
      <c r="W4" s="17" t="s">
        <v>171</v>
      </c>
      <c r="X4" s="17"/>
      <c r="Y4" s="17">
        <v>1000</v>
      </c>
      <c r="Z4" s="17"/>
      <c r="AA4" s="17" t="s">
        <v>167</v>
      </c>
      <c r="AB4" s="17" t="s">
        <v>172</v>
      </c>
      <c r="AC4" s="17"/>
    </row>
    <row r="5" spans="1:29" s="5" customFormat="1" x14ac:dyDescent="0.55000000000000004">
      <c r="A5" s="7" t="s">
        <v>24</v>
      </c>
      <c r="B5" s="7" t="s">
        <v>25</v>
      </c>
      <c r="C5" s="7">
        <v>3.2</v>
      </c>
      <c r="D5" s="20">
        <v>45536</v>
      </c>
      <c r="E5" s="7" t="s">
        <v>173</v>
      </c>
      <c r="F5" s="7"/>
      <c r="G5" s="7">
        <v>2</v>
      </c>
      <c r="H5" s="7">
        <v>2</v>
      </c>
      <c r="I5" s="7"/>
      <c r="J5" s="7"/>
      <c r="K5" s="7">
        <v>1</v>
      </c>
      <c r="L5" s="7">
        <v>1</v>
      </c>
      <c r="M5" s="7"/>
      <c r="N5" s="7"/>
      <c r="O5" s="7"/>
      <c r="P5" s="7"/>
      <c r="Q5" s="7">
        <v>2</v>
      </c>
      <c r="R5" s="7"/>
      <c r="S5" s="7"/>
      <c r="T5" s="7"/>
      <c r="U5" s="7" t="s">
        <v>174</v>
      </c>
      <c r="V5" s="7"/>
      <c r="W5" s="7"/>
      <c r="X5" s="7"/>
      <c r="Y5" s="7">
        <v>2000</v>
      </c>
      <c r="Z5" s="7"/>
      <c r="AA5" s="7" t="s">
        <v>24</v>
      </c>
      <c r="AB5" s="7" t="s">
        <v>175</v>
      </c>
      <c r="AC5" s="7"/>
    </row>
    <row r="6" spans="1:29" s="19" customFormat="1" x14ac:dyDescent="0.55000000000000004">
      <c r="A6" s="17" t="s">
        <v>176</v>
      </c>
      <c r="B6" s="17" t="s">
        <v>25</v>
      </c>
      <c r="C6" s="17" t="s">
        <v>177</v>
      </c>
      <c r="D6" s="17"/>
      <c r="E6" s="17" t="s">
        <v>173</v>
      </c>
      <c r="F6" s="17"/>
      <c r="G6" s="17">
        <v>2</v>
      </c>
      <c r="H6" s="17">
        <v>2</v>
      </c>
      <c r="I6" s="17"/>
      <c r="J6" s="17"/>
      <c r="K6" s="17">
        <v>1</v>
      </c>
      <c r="L6" s="17">
        <v>1</v>
      </c>
      <c r="M6" s="17"/>
      <c r="N6" s="17"/>
      <c r="O6" s="17"/>
      <c r="P6" s="17"/>
      <c r="Q6" s="17">
        <v>2</v>
      </c>
      <c r="R6" s="17"/>
      <c r="S6" s="17"/>
      <c r="T6" s="17"/>
      <c r="U6" s="17" t="s">
        <v>178</v>
      </c>
      <c r="V6" s="17" t="s">
        <v>179</v>
      </c>
      <c r="W6" s="17"/>
      <c r="X6" s="17"/>
      <c r="Y6" s="17">
        <v>1000</v>
      </c>
      <c r="Z6" s="17"/>
      <c r="AA6" s="17" t="s">
        <v>176</v>
      </c>
      <c r="AB6" s="17" t="s">
        <v>180</v>
      </c>
      <c r="AC6" s="17" t="s">
        <v>181</v>
      </c>
    </row>
    <row r="7" spans="1:29" s="5" customFormat="1" x14ac:dyDescent="0.55000000000000004">
      <c r="A7" s="7" t="s">
        <v>182</v>
      </c>
      <c r="B7" s="7" t="s">
        <v>25</v>
      </c>
      <c r="C7" s="7" t="s">
        <v>177</v>
      </c>
      <c r="D7" s="20">
        <v>45505</v>
      </c>
      <c r="E7" s="7" t="s">
        <v>173</v>
      </c>
      <c r="F7" s="7"/>
      <c r="G7" s="7">
        <v>1</v>
      </c>
      <c r="H7" s="7">
        <v>2</v>
      </c>
      <c r="I7" s="7"/>
      <c r="J7" s="7"/>
      <c r="K7" s="7">
        <v>1</v>
      </c>
      <c r="L7" s="7">
        <v>1</v>
      </c>
      <c r="M7" s="7"/>
      <c r="N7" s="7"/>
      <c r="O7" s="7"/>
      <c r="P7" s="7"/>
      <c r="Q7" s="7">
        <v>2</v>
      </c>
      <c r="R7" s="7"/>
      <c r="S7" s="7"/>
      <c r="T7" s="7"/>
      <c r="U7" s="7" t="s">
        <v>178</v>
      </c>
      <c r="V7" s="7" t="s">
        <v>183</v>
      </c>
      <c r="W7" s="7"/>
      <c r="X7" s="7"/>
      <c r="Y7" s="7">
        <v>1000</v>
      </c>
      <c r="Z7" s="7"/>
      <c r="AA7" s="7" t="s">
        <v>182</v>
      </c>
      <c r="AB7" s="21" t="s">
        <v>184</v>
      </c>
      <c r="AC7" s="7"/>
    </row>
    <row r="8" spans="1:29" s="19" customFormat="1" x14ac:dyDescent="0.55000000000000004">
      <c r="A8" s="17" t="s">
        <v>185</v>
      </c>
      <c r="B8" s="17" t="s">
        <v>25</v>
      </c>
      <c r="C8" s="17">
        <v>3.4</v>
      </c>
      <c r="D8" s="18">
        <v>45536</v>
      </c>
      <c r="E8" s="17" t="s">
        <v>173</v>
      </c>
      <c r="F8" s="17"/>
      <c r="G8" s="17"/>
      <c r="H8" s="17"/>
      <c r="I8" s="17"/>
      <c r="J8" s="17"/>
      <c r="K8" s="17">
        <v>1</v>
      </c>
      <c r="L8" s="17">
        <v>1</v>
      </c>
      <c r="M8" s="17" t="s">
        <v>32</v>
      </c>
      <c r="N8" s="17" t="s">
        <v>32</v>
      </c>
      <c r="O8" s="17">
        <v>1</v>
      </c>
      <c r="P8" s="17">
        <v>1</v>
      </c>
      <c r="Q8" s="17"/>
      <c r="R8" s="17" t="s">
        <v>32</v>
      </c>
      <c r="S8" s="17">
        <v>1</v>
      </c>
      <c r="T8" s="17"/>
      <c r="U8" s="17" t="s">
        <v>186</v>
      </c>
      <c r="V8" s="17" t="s">
        <v>179</v>
      </c>
      <c r="W8" s="17" t="s">
        <v>187</v>
      </c>
      <c r="X8" s="17"/>
      <c r="Y8" s="17">
        <v>2000</v>
      </c>
      <c r="Z8" s="17"/>
      <c r="AA8" s="17" t="s">
        <v>185</v>
      </c>
      <c r="AB8" s="17" t="s">
        <v>188</v>
      </c>
      <c r="AC8" s="17" t="s">
        <v>189</v>
      </c>
    </row>
    <row r="9" spans="1:29" s="5" customFormat="1" x14ac:dyDescent="0.55000000000000004">
      <c r="A9" s="7" t="s">
        <v>55</v>
      </c>
      <c r="B9" s="7" t="s">
        <v>56</v>
      </c>
      <c r="C9" s="7">
        <v>3.5</v>
      </c>
      <c r="D9" s="20">
        <v>45540</v>
      </c>
      <c r="E9" s="7" t="s">
        <v>173</v>
      </c>
      <c r="F9" s="7" t="s">
        <v>190</v>
      </c>
      <c r="G9" s="7">
        <v>1</v>
      </c>
      <c r="H9" s="7">
        <v>1</v>
      </c>
      <c r="I9" s="7">
        <v>1</v>
      </c>
      <c r="J9" s="7">
        <v>1</v>
      </c>
      <c r="K9" s="7"/>
      <c r="L9" s="7" t="s">
        <v>32</v>
      </c>
      <c r="M9" s="7" t="s">
        <v>32</v>
      </c>
      <c r="N9" s="7" t="s">
        <v>32</v>
      </c>
      <c r="O9" s="7"/>
      <c r="P9" s="7">
        <v>1</v>
      </c>
      <c r="Q9" s="7"/>
      <c r="R9" s="7" t="s">
        <v>32</v>
      </c>
      <c r="S9" s="7">
        <v>3</v>
      </c>
      <c r="T9" s="7" t="s">
        <v>32</v>
      </c>
      <c r="U9" s="7"/>
      <c r="V9" s="7"/>
      <c r="W9" s="7" t="s">
        <v>191</v>
      </c>
      <c r="X9" s="7"/>
      <c r="Y9" s="7" t="s">
        <v>192</v>
      </c>
      <c r="Z9" s="7"/>
      <c r="AA9" s="7" t="s">
        <v>55</v>
      </c>
      <c r="AB9" s="7"/>
      <c r="AC9" s="7" t="s">
        <v>193</v>
      </c>
    </row>
    <row r="10" spans="1:29" s="19" customFormat="1" x14ac:dyDescent="0.55000000000000004">
      <c r="A10" s="17" t="s">
        <v>194</v>
      </c>
      <c r="B10" s="17" t="s">
        <v>56</v>
      </c>
      <c r="C10" s="17" t="s">
        <v>195</v>
      </c>
      <c r="D10" s="18">
        <v>45627</v>
      </c>
      <c r="E10" s="17" t="s">
        <v>173</v>
      </c>
      <c r="F10" s="17"/>
      <c r="G10" s="17">
        <v>2</v>
      </c>
      <c r="H10" s="17">
        <v>2</v>
      </c>
      <c r="I10" s="17">
        <v>1</v>
      </c>
      <c r="J10" s="17">
        <v>1</v>
      </c>
      <c r="K10" s="17"/>
      <c r="L10" s="17">
        <v>1</v>
      </c>
      <c r="M10" s="17"/>
      <c r="N10" s="17"/>
      <c r="O10" s="17"/>
      <c r="P10" s="17"/>
      <c r="Q10" s="17">
        <v>2</v>
      </c>
      <c r="R10" s="17"/>
      <c r="S10" s="17"/>
      <c r="T10" s="17"/>
      <c r="U10" s="17" t="s">
        <v>178</v>
      </c>
      <c r="V10" s="17" t="s">
        <v>196</v>
      </c>
      <c r="W10" s="17"/>
      <c r="X10" s="17"/>
      <c r="Y10" s="17">
        <v>500</v>
      </c>
      <c r="Z10" s="17"/>
      <c r="AA10" s="17" t="s">
        <v>194</v>
      </c>
      <c r="AB10" s="17" t="s">
        <v>197</v>
      </c>
      <c r="AC10" s="17" t="s">
        <v>198</v>
      </c>
    </row>
    <row r="11" spans="1:29" s="5" customFormat="1" x14ac:dyDescent="0.55000000000000004">
      <c r="A11" s="7" t="s">
        <v>199</v>
      </c>
      <c r="B11" s="7" t="s">
        <v>37</v>
      </c>
      <c r="C11" s="7">
        <v>3.5</v>
      </c>
      <c r="D11" s="20">
        <v>45597</v>
      </c>
      <c r="E11" s="7" t="s">
        <v>173</v>
      </c>
      <c r="F11" s="7"/>
      <c r="G11" s="7">
        <v>1</v>
      </c>
      <c r="H11" s="7">
        <v>2</v>
      </c>
      <c r="I11" s="7"/>
      <c r="J11" s="7"/>
      <c r="K11" s="7">
        <v>1</v>
      </c>
      <c r="L11" s="7">
        <v>1</v>
      </c>
      <c r="M11" s="7" t="s">
        <v>32</v>
      </c>
      <c r="N11" s="7"/>
      <c r="O11" s="7"/>
      <c r="P11" s="7"/>
      <c r="Q11" s="7">
        <v>2</v>
      </c>
      <c r="R11" s="7" t="s">
        <v>32</v>
      </c>
      <c r="S11" s="7"/>
      <c r="T11" s="7"/>
      <c r="U11" s="23" t="s">
        <v>178</v>
      </c>
      <c r="V11" s="7"/>
      <c r="W11" s="7" t="s">
        <v>200</v>
      </c>
      <c r="X11" s="7" t="s">
        <v>201</v>
      </c>
      <c r="Y11" s="7">
        <v>500</v>
      </c>
      <c r="Z11" s="7">
        <v>20</v>
      </c>
      <c r="AA11" s="7" t="s">
        <v>199</v>
      </c>
      <c r="AB11" s="7" t="s">
        <v>202</v>
      </c>
      <c r="AC11" s="7" t="s">
        <v>198</v>
      </c>
    </row>
    <row r="12" spans="1:29" s="19" customFormat="1" x14ac:dyDescent="0.55000000000000004">
      <c r="A12" s="17" t="s">
        <v>203</v>
      </c>
      <c r="B12" s="17" t="s">
        <v>46</v>
      </c>
      <c r="C12" s="17">
        <v>3.73</v>
      </c>
      <c r="D12" s="18">
        <v>45566</v>
      </c>
      <c r="E12" s="17" t="s">
        <v>173</v>
      </c>
      <c r="F12" s="17"/>
      <c r="G12" s="17">
        <v>2</v>
      </c>
      <c r="H12" s="17">
        <v>2</v>
      </c>
      <c r="I12" s="17"/>
      <c r="J12" s="17"/>
      <c r="K12" s="17">
        <v>1</v>
      </c>
      <c r="L12" s="17">
        <v>1</v>
      </c>
      <c r="M12" s="17"/>
      <c r="N12" s="17"/>
      <c r="O12" s="17"/>
      <c r="P12" s="17"/>
      <c r="Q12" s="17">
        <v>2</v>
      </c>
      <c r="R12" s="17"/>
      <c r="S12" s="17"/>
      <c r="T12" s="17"/>
      <c r="U12" s="17" t="s">
        <v>178</v>
      </c>
      <c r="V12" s="17" t="s">
        <v>204</v>
      </c>
      <c r="W12" s="17"/>
      <c r="X12" s="17"/>
      <c r="Y12" s="17">
        <v>2500</v>
      </c>
      <c r="Z12" s="17"/>
      <c r="AA12" s="17" t="s">
        <v>203</v>
      </c>
      <c r="AB12" s="17"/>
      <c r="AC12" s="17" t="s">
        <v>205</v>
      </c>
    </row>
    <row r="13" spans="1:29" s="5" customFormat="1" x14ac:dyDescent="0.55000000000000004">
      <c r="A13" s="7" t="s">
        <v>206</v>
      </c>
      <c r="B13" s="7" t="s">
        <v>46</v>
      </c>
      <c r="C13" s="7">
        <v>3.6</v>
      </c>
      <c r="D13" s="20">
        <v>45536</v>
      </c>
      <c r="E13" s="7" t="s">
        <v>207</v>
      </c>
      <c r="F13" s="7"/>
      <c r="G13" s="7">
        <v>2</v>
      </c>
      <c r="H13" s="7">
        <v>2</v>
      </c>
      <c r="I13" s="7"/>
      <c r="J13" s="7">
        <v>1</v>
      </c>
      <c r="K13" s="7"/>
      <c r="L13" s="7">
        <v>1</v>
      </c>
      <c r="M13" s="7"/>
      <c r="N13" s="7"/>
      <c r="O13" s="7"/>
      <c r="P13" s="7"/>
      <c r="Q13" s="7">
        <v>1</v>
      </c>
      <c r="R13" s="7"/>
      <c r="S13" s="7"/>
      <c r="T13" s="7"/>
      <c r="U13" s="7" t="s">
        <v>208</v>
      </c>
      <c r="V13" s="7" t="s">
        <v>209</v>
      </c>
      <c r="W13" s="7" t="s">
        <v>210</v>
      </c>
      <c r="X13" s="7" t="s">
        <v>211</v>
      </c>
      <c r="Y13" s="7">
        <v>500</v>
      </c>
      <c r="Z13" s="7" t="s">
        <v>67</v>
      </c>
      <c r="AA13" s="7" t="s">
        <v>206</v>
      </c>
      <c r="AB13" s="7"/>
      <c r="AC13" s="5" t="s">
        <v>212</v>
      </c>
    </row>
    <row r="14" spans="1:29" s="19" customFormat="1" x14ac:dyDescent="0.55000000000000004">
      <c r="A14" s="17" t="s">
        <v>213</v>
      </c>
      <c r="B14" s="17" t="s">
        <v>107</v>
      </c>
      <c r="C14" s="17">
        <v>3.63</v>
      </c>
      <c r="D14" s="18">
        <v>45536</v>
      </c>
      <c r="E14" s="17" t="s">
        <v>173</v>
      </c>
      <c r="F14" s="17"/>
      <c r="G14" s="17">
        <v>2</v>
      </c>
      <c r="H14" s="17">
        <v>1</v>
      </c>
      <c r="I14" s="17"/>
      <c r="J14" s="17"/>
      <c r="K14" s="17">
        <v>1</v>
      </c>
      <c r="L14" s="17">
        <v>1</v>
      </c>
      <c r="M14" s="17">
        <v>1</v>
      </c>
      <c r="N14" s="17"/>
      <c r="O14" s="17"/>
      <c r="P14" s="17"/>
      <c r="Q14" s="17">
        <v>2</v>
      </c>
      <c r="R14" s="17"/>
      <c r="S14" s="17"/>
      <c r="T14" s="17" t="s">
        <v>32</v>
      </c>
      <c r="U14" s="17" t="s">
        <v>208</v>
      </c>
      <c r="V14" s="17" t="s">
        <v>214</v>
      </c>
      <c r="W14" s="17" t="s">
        <v>215</v>
      </c>
      <c r="Y14" s="17">
        <v>2500</v>
      </c>
      <c r="Z14" s="17" t="s">
        <v>67</v>
      </c>
      <c r="AA14" s="17" t="s">
        <v>213</v>
      </c>
      <c r="AB14" s="17" t="s">
        <v>216</v>
      </c>
    </row>
    <row r="15" spans="1:29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9" x14ac:dyDescent="0.55000000000000004">
      <c r="A16" s="1" t="s">
        <v>217</v>
      </c>
      <c r="B16" s="2"/>
      <c r="C16" s="2">
        <v>3.54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" t="s">
        <v>217</v>
      </c>
      <c r="AB16" s="2"/>
    </row>
    <row r="17" spans="1:28" x14ac:dyDescent="0.55000000000000004">
      <c r="A17" s="1" t="s">
        <v>218</v>
      </c>
      <c r="B17" s="2"/>
      <c r="C17" s="2">
        <v>1000</v>
      </c>
      <c r="D17" s="2"/>
      <c r="E17" s="2"/>
      <c r="F17" s="2"/>
      <c r="G17" s="2"/>
      <c r="H17" s="2"/>
      <c r="I17" s="2"/>
      <c r="J17" s="1" t="s">
        <v>113</v>
      </c>
      <c r="K17" s="1"/>
      <c r="L17" s="2"/>
      <c r="M17" s="2"/>
      <c r="N17" s="2"/>
      <c r="O17" s="2"/>
      <c r="P17" s="2"/>
      <c r="Q17" s="2"/>
      <c r="R17" s="2"/>
      <c r="S17" s="2"/>
      <c r="T17" s="2"/>
      <c r="Y17" s="2"/>
      <c r="Z17" s="2"/>
      <c r="AA17" s="1" t="s">
        <v>218</v>
      </c>
      <c r="AB17" s="2"/>
    </row>
    <row r="18" spans="1:28" x14ac:dyDescent="0.55000000000000004">
      <c r="A18" s="2"/>
      <c r="B18" s="2"/>
      <c r="C18" s="2"/>
      <c r="D18" s="2"/>
      <c r="E18" s="2"/>
      <c r="F18" s="2"/>
      <c r="G18" s="2"/>
      <c r="H18" s="1"/>
      <c r="J18" s="1" t="s">
        <v>219</v>
      </c>
      <c r="K18" s="2" t="s">
        <v>220</v>
      </c>
      <c r="M18" s="2"/>
      <c r="N18" s="2"/>
      <c r="O18" s="2"/>
      <c r="P18" s="2"/>
      <c r="Q18" s="2"/>
      <c r="R18" s="2"/>
      <c r="S18" s="2"/>
      <c r="T18" s="2"/>
      <c r="Y18" s="2"/>
      <c r="Z18" s="2"/>
      <c r="AA18" s="2"/>
      <c r="AB18" s="2"/>
    </row>
    <row r="19" spans="1:28" x14ac:dyDescent="0.55000000000000004">
      <c r="A19" s="2"/>
      <c r="B19" s="2"/>
      <c r="C19" s="2"/>
      <c r="D19" s="2"/>
      <c r="E19" s="2"/>
      <c r="F19" s="2"/>
      <c r="G19" s="2"/>
      <c r="J19" s="2"/>
      <c r="K19" s="2" t="s">
        <v>117</v>
      </c>
      <c r="M19" s="2"/>
      <c r="N19" s="2"/>
      <c r="O19" s="2"/>
      <c r="P19" s="2"/>
      <c r="Q19" s="2"/>
      <c r="R19" s="2"/>
      <c r="S19" s="2"/>
      <c r="T19" s="2"/>
      <c r="Y19" s="2"/>
      <c r="Z19" s="2"/>
      <c r="AA19" s="2"/>
      <c r="AB19" s="2"/>
    </row>
    <row r="20" spans="1:28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 t="s">
        <v>221</v>
      </c>
      <c r="M20" s="2"/>
      <c r="N20" s="2"/>
      <c r="O20" s="2"/>
      <c r="P20" s="2"/>
      <c r="Q20" s="2"/>
      <c r="R20" s="2"/>
      <c r="S20" s="2"/>
      <c r="T20" s="2"/>
      <c r="Y20" s="2"/>
      <c r="Z20" s="2"/>
      <c r="AA20" s="2"/>
    </row>
    <row r="21" spans="1:28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 t="s">
        <v>222</v>
      </c>
      <c r="M21" s="2"/>
      <c r="N21" s="2"/>
      <c r="O21" s="2"/>
      <c r="P21" s="2"/>
      <c r="Q21" s="2"/>
      <c r="R21" s="2"/>
      <c r="Y21" s="2"/>
      <c r="Z21" s="2"/>
      <c r="AA21" s="2"/>
      <c r="AB21" s="2"/>
    </row>
    <row r="22" spans="1:28" x14ac:dyDescent="0.55000000000000004">
      <c r="K22" s="2" t="s">
        <v>223</v>
      </c>
    </row>
  </sheetData>
  <hyperlinks>
    <hyperlink ref="AB7" r:id="rId1" xr:uid="{40110EB2-9E83-4281-B092-838277319B19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zoomScale="89" zoomScaleNormal="89" workbookViewId="0">
      <selection activeCell="Q10" sqref="Q10"/>
    </sheetView>
  </sheetViews>
  <sheetFormatPr defaultRowHeight="14.4" x14ac:dyDescent="0.55000000000000004"/>
  <cols>
    <col min="1" max="1" width="24" customWidth="1"/>
    <col min="2" max="2" width="7.41796875" customWidth="1"/>
    <col min="3" max="3" width="19.41796875" customWidth="1"/>
    <col min="4" max="4" width="117.68359375" customWidth="1"/>
    <col min="5" max="5" width="26.83984375" customWidth="1"/>
    <col min="6" max="8" width="15.83984375" customWidth="1"/>
    <col min="9" max="9" width="11.578125" customWidth="1"/>
    <col min="10" max="12" width="19.83984375" customWidth="1"/>
    <col min="13" max="13" width="18.15625" customWidth="1"/>
    <col min="14" max="14" width="48.26171875" customWidth="1"/>
    <col min="15" max="15" width="29" customWidth="1"/>
    <col min="16" max="16" width="123.41796875" customWidth="1"/>
    <col min="17" max="17" width="112.15625" customWidth="1"/>
    <col min="18" max="18" width="22.15625" customWidth="1"/>
    <col min="19" max="19" width="25.15625" customWidth="1"/>
  </cols>
  <sheetData>
    <row r="1" spans="1:24" x14ac:dyDescent="0.55000000000000004">
      <c r="E1" t="s">
        <v>6</v>
      </c>
    </row>
    <row r="3" spans="1:24" x14ac:dyDescent="0.55000000000000004">
      <c r="A3" s="1" t="s">
        <v>224</v>
      </c>
      <c r="B3" s="1" t="s">
        <v>72</v>
      </c>
      <c r="C3" s="1" t="s">
        <v>10</v>
      </c>
      <c r="D3" s="1" t="s">
        <v>121</v>
      </c>
      <c r="E3" s="1" t="s">
        <v>225</v>
      </c>
      <c r="F3" s="1" t="s">
        <v>158</v>
      </c>
      <c r="G3" s="1" t="s">
        <v>13</v>
      </c>
      <c r="H3" s="1" t="s">
        <v>15</v>
      </c>
      <c r="I3" s="1" t="s">
        <v>14</v>
      </c>
      <c r="J3" s="1" t="s">
        <v>226</v>
      </c>
      <c r="K3" s="1" t="s">
        <v>16</v>
      </c>
      <c r="L3" s="1" t="s">
        <v>227</v>
      </c>
      <c r="M3" s="1" t="s">
        <v>228</v>
      </c>
      <c r="N3" s="1" t="s">
        <v>19</v>
      </c>
      <c r="O3" s="1" t="s">
        <v>229</v>
      </c>
      <c r="P3" s="1" t="s">
        <v>230</v>
      </c>
      <c r="Q3" s="1" t="s">
        <v>231</v>
      </c>
      <c r="R3" t="s">
        <v>232</v>
      </c>
      <c r="S3" s="1" t="s">
        <v>23</v>
      </c>
      <c r="U3" s="2"/>
      <c r="W3" s="2"/>
      <c r="X3" s="2"/>
    </row>
    <row r="4" spans="1:24" x14ac:dyDescent="0.55000000000000004">
      <c r="A4" s="2" t="s">
        <v>233</v>
      </c>
      <c r="B4" s="2" t="s">
        <v>25</v>
      </c>
      <c r="C4" s="7">
        <v>3.2</v>
      </c>
      <c r="D4" s="7" t="s">
        <v>234</v>
      </c>
      <c r="E4" s="7">
        <v>2</v>
      </c>
      <c r="F4" s="7">
        <v>2</v>
      </c>
      <c r="G4" s="7"/>
      <c r="H4" s="7"/>
      <c r="I4" s="7">
        <v>2</v>
      </c>
      <c r="J4" s="7">
        <v>2</v>
      </c>
      <c r="K4" s="7"/>
      <c r="L4" s="7"/>
      <c r="M4" s="7"/>
      <c r="N4" s="7" t="s">
        <v>235</v>
      </c>
      <c r="O4" s="7" t="s">
        <v>236</v>
      </c>
      <c r="P4" s="7" t="s">
        <v>237</v>
      </c>
      <c r="Q4" s="7">
        <v>50</v>
      </c>
      <c r="S4" s="5"/>
      <c r="T4" t="s">
        <v>29</v>
      </c>
      <c r="U4" s="2"/>
      <c r="W4" s="2"/>
      <c r="X4" s="2"/>
    </row>
    <row r="5" spans="1:24" x14ac:dyDescent="0.55000000000000004">
      <c r="A5" s="2" t="s">
        <v>30</v>
      </c>
      <c r="B5" s="2" t="s">
        <v>25</v>
      </c>
      <c r="C5" s="10">
        <v>3.3</v>
      </c>
      <c r="D5" s="10" t="s">
        <v>238</v>
      </c>
      <c r="E5" s="10">
        <v>1</v>
      </c>
      <c r="F5" s="10">
        <v>2</v>
      </c>
      <c r="G5" s="10" t="s">
        <v>32</v>
      </c>
      <c r="H5" s="10" t="s">
        <v>32</v>
      </c>
      <c r="I5" s="10">
        <v>2</v>
      </c>
      <c r="J5" s="10">
        <v>2</v>
      </c>
      <c r="K5" s="10" t="s">
        <v>32</v>
      </c>
      <c r="L5" s="10" t="s">
        <v>32</v>
      </c>
      <c r="M5" s="10"/>
      <c r="N5" s="10" t="s">
        <v>239</v>
      </c>
      <c r="O5" s="10" t="s">
        <v>240</v>
      </c>
      <c r="P5" s="10"/>
      <c r="Q5" s="10" t="s">
        <v>241</v>
      </c>
      <c r="S5" s="14"/>
      <c r="T5" t="s">
        <v>29</v>
      </c>
      <c r="V5" s="2"/>
      <c r="W5" s="2"/>
      <c r="X5" s="2"/>
    </row>
    <row r="6" spans="1:24" x14ac:dyDescent="0.55000000000000004">
      <c r="A6" s="2" t="s">
        <v>242</v>
      </c>
      <c r="B6" s="2" t="s">
        <v>25</v>
      </c>
      <c r="C6" s="7">
        <v>3</v>
      </c>
      <c r="D6" s="7">
        <v>300</v>
      </c>
      <c r="E6" s="7">
        <v>2</v>
      </c>
      <c r="F6" s="7">
        <v>2</v>
      </c>
      <c r="G6" s="7"/>
      <c r="H6" s="7"/>
      <c r="I6" s="7">
        <v>2</v>
      </c>
      <c r="J6" s="7">
        <v>2</v>
      </c>
      <c r="K6" s="7"/>
      <c r="L6" s="7"/>
      <c r="M6" s="7"/>
      <c r="N6" s="7" t="s">
        <v>239</v>
      </c>
      <c r="O6" s="7" t="s">
        <v>243</v>
      </c>
      <c r="P6" s="16" t="s">
        <v>244</v>
      </c>
      <c r="Q6" s="7">
        <v>10</v>
      </c>
      <c r="S6" s="2"/>
      <c r="T6" s="2"/>
      <c r="U6" s="2"/>
      <c r="V6" s="2"/>
      <c r="W6" s="2"/>
      <c r="X6" s="2"/>
    </row>
    <row r="7" spans="1:24" x14ac:dyDescent="0.55000000000000004">
      <c r="A7" s="2" t="s">
        <v>245</v>
      </c>
      <c r="B7" s="2" t="s">
        <v>56</v>
      </c>
      <c r="C7" s="10" t="s">
        <v>246</v>
      </c>
      <c r="D7" s="10" t="s">
        <v>247</v>
      </c>
      <c r="E7" s="10"/>
      <c r="F7" s="10">
        <v>2</v>
      </c>
      <c r="G7" s="10"/>
      <c r="H7" s="10"/>
      <c r="I7" s="10">
        <v>2</v>
      </c>
      <c r="J7" s="10">
        <v>2</v>
      </c>
      <c r="K7" s="10"/>
      <c r="L7" s="10"/>
      <c r="M7" s="10">
        <v>1</v>
      </c>
      <c r="N7" s="10" t="s">
        <v>178</v>
      </c>
      <c r="O7" s="10" t="s">
        <v>248</v>
      </c>
      <c r="P7" s="10"/>
      <c r="Q7" s="10">
        <v>40</v>
      </c>
      <c r="R7" s="14" t="s">
        <v>249</v>
      </c>
      <c r="S7" s="2"/>
      <c r="T7" s="2"/>
      <c r="U7" s="2"/>
      <c r="V7" s="2"/>
      <c r="W7" s="2"/>
      <c r="X7" s="2"/>
    </row>
    <row r="8" spans="1:24" x14ac:dyDescent="0.55000000000000004">
      <c r="A8" s="2" t="s">
        <v>55</v>
      </c>
      <c r="B8" s="2" t="s">
        <v>56</v>
      </c>
      <c r="C8" s="7" t="s">
        <v>246</v>
      </c>
      <c r="D8" s="7" t="s">
        <v>250</v>
      </c>
      <c r="E8" s="7">
        <v>1</v>
      </c>
      <c r="F8" s="7">
        <v>2</v>
      </c>
      <c r="G8" s="7"/>
      <c r="H8" s="7"/>
      <c r="I8" s="7">
        <v>2</v>
      </c>
      <c r="J8" s="7">
        <v>2</v>
      </c>
      <c r="K8" s="7"/>
      <c r="L8" s="7"/>
      <c r="M8" s="7">
        <v>1</v>
      </c>
      <c r="N8" s="7" t="s">
        <v>251</v>
      </c>
      <c r="O8" s="7" t="s">
        <v>252</v>
      </c>
      <c r="P8" s="7"/>
      <c r="Q8" s="7">
        <v>30</v>
      </c>
      <c r="S8" s="2"/>
      <c r="T8" s="2"/>
      <c r="U8" s="2"/>
      <c r="V8" s="2"/>
      <c r="W8" s="2"/>
      <c r="X8" s="2"/>
    </row>
    <row r="9" spans="1:24" x14ac:dyDescent="0.55000000000000004">
      <c r="A9" s="2" t="s">
        <v>64</v>
      </c>
      <c r="B9" s="2" t="s">
        <v>65</v>
      </c>
      <c r="C9" s="10" t="s">
        <v>246</v>
      </c>
      <c r="D9" s="10" t="s">
        <v>247</v>
      </c>
      <c r="E9" s="10" t="s">
        <v>253</v>
      </c>
      <c r="F9" s="10">
        <v>2</v>
      </c>
      <c r="G9" s="10"/>
      <c r="H9" s="10"/>
      <c r="I9" s="10">
        <v>2</v>
      </c>
      <c r="J9" s="10">
        <v>2</v>
      </c>
      <c r="K9" s="10"/>
      <c r="L9" s="10"/>
      <c r="M9" s="10"/>
      <c r="N9" s="10" t="s">
        <v>254</v>
      </c>
      <c r="O9" s="10">
        <v>1</v>
      </c>
      <c r="P9" s="10"/>
      <c r="Q9" s="10" t="s">
        <v>255</v>
      </c>
      <c r="S9" s="2"/>
      <c r="T9" s="2"/>
      <c r="U9" s="2"/>
      <c r="V9" s="2"/>
      <c r="W9" s="2"/>
      <c r="X9" s="2"/>
    </row>
    <row r="10" spans="1:24" x14ac:dyDescent="0.55000000000000004">
      <c r="A10" s="2" t="s">
        <v>256</v>
      </c>
      <c r="B10" s="2" t="s">
        <v>25</v>
      </c>
      <c r="C10" s="7" t="s">
        <v>257</v>
      </c>
      <c r="D10" s="7" t="s">
        <v>258</v>
      </c>
      <c r="E10" s="5"/>
      <c r="F10" s="7"/>
      <c r="G10" s="7"/>
      <c r="H10" s="7"/>
      <c r="I10" s="7"/>
      <c r="J10" s="7" t="s">
        <v>259</v>
      </c>
      <c r="K10" s="7"/>
      <c r="L10" s="7"/>
      <c r="M10" s="7"/>
      <c r="N10" s="5"/>
      <c r="O10" s="7"/>
      <c r="P10" s="7" t="s">
        <v>260</v>
      </c>
      <c r="Q10" s="7" t="s">
        <v>261</v>
      </c>
      <c r="R10" s="2"/>
      <c r="S10" s="2"/>
      <c r="T10" s="2"/>
      <c r="U10" s="2"/>
      <c r="V10" s="2"/>
      <c r="W10" s="2"/>
      <c r="X10" s="2"/>
    </row>
    <row r="11" spans="1:24" x14ac:dyDescent="0.55000000000000004">
      <c r="B11" s="2"/>
      <c r="C11" s="2"/>
      <c r="D11" s="2"/>
      <c r="E11" s="2" t="s">
        <v>262</v>
      </c>
      <c r="F11" s="2"/>
      <c r="G11" s="2"/>
      <c r="H11" s="2"/>
      <c r="I11" s="2"/>
      <c r="J11" s="2"/>
      <c r="K11" s="2"/>
      <c r="L11" s="2"/>
      <c r="M11" s="2"/>
      <c r="N11" s="2" t="s">
        <v>263</v>
      </c>
      <c r="O11" s="2"/>
      <c r="P11" s="2"/>
      <c r="Q11" s="2" t="s">
        <v>264</v>
      </c>
      <c r="R11" s="2"/>
      <c r="S11" s="2"/>
      <c r="T11" s="2"/>
      <c r="U11" s="2"/>
      <c r="V11" s="2"/>
      <c r="W11" s="2"/>
      <c r="X11" s="2"/>
    </row>
    <row r="12" spans="1:24" x14ac:dyDescent="0.55000000000000004">
      <c r="A12" s="2" t="s">
        <v>217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55000000000000004">
      <c r="A13" s="1" t="s">
        <v>265</v>
      </c>
      <c r="B13" s="2"/>
      <c r="C13" s="2"/>
      <c r="D13" s="2"/>
      <c r="E13" s="2"/>
      <c r="F13" s="2"/>
      <c r="G13" s="2"/>
      <c r="J13" s="1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55000000000000004">
      <c r="A14" s="1" t="s">
        <v>266</v>
      </c>
      <c r="B14" s="2"/>
      <c r="C14" s="2"/>
      <c r="D14" s="2"/>
      <c r="E14" s="2"/>
      <c r="F14" s="1"/>
      <c r="G14" s="1"/>
      <c r="J14" s="1"/>
      <c r="K14" s="2"/>
      <c r="L14" s="2"/>
      <c r="M14" s="2"/>
      <c r="Q14" s="2"/>
      <c r="R14" s="2"/>
      <c r="S14" s="2"/>
      <c r="T14" s="2"/>
      <c r="U14" s="2"/>
      <c r="V14" s="2"/>
      <c r="W14" s="2"/>
      <c r="X14" s="2"/>
    </row>
    <row r="15" spans="1:24" x14ac:dyDescent="0.55000000000000004">
      <c r="A15" s="2"/>
      <c r="B15" s="2"/>
      <c r="C15" s="2"/>
      <c r="D15" s="2"/>
      <c r="E15" s="2"/>
      <c r="F15" s="1"/>
      <c r="G15" s="1"/>
      <c r="J15" s="2"/>
      <c r="K15" s="2"/>
      <c r="L15" s="2"/>
      <c r="M15" s="2"/>
      <c r="Q15" s="2"/>
      <c r="R15" s="2"/>
      <c r="S15" s="2"/>
      <c r="T15" s="2"/>
      <c r="U15" s="2"/>
      <c r="V15" s="2"/>
      <c r="W15" s="2"/>
      <c r="X15" s="2"/>
    </row>
    <row r="16" spans="1:24" x14ac:dyDescent="0.55000000000000004">
      <c r="C16" s="3"/>
      <c r="D16" s="2"/>
      <c r="E16" s="2"/>
      <c r="F16" s="1"/>
      <c r="G16" s="1"/>
      <c r="J16" s="2"/>
      <c r="K16" s="2"/>
      <c r="L16" s="2"/>
      <c r="M16" s="2"/>
      <c r="Q16" s="2"/>
      <c r="R16" s="2"/>
      <c r="S16" s="2"/>
      <c r="T16" s="2"/>
      <c r="U16" s="2"/>
      <c r="V16" s="2"/>
      <c r="W16" s="2"/>
      <c r="X16" s="2"/>
    </row>
    <row r="17" spans="1:24" x14ac:dyDescent="0.55000000000000004">
      <c r="B17" s="2"/>
      <c r="C17" s="2"/>
      <c r="D17" s="2"/>
      <c r="E17" s="2"/>
      <c r="H17" s="2"/>
      <c r="I17" s="2"/>
      <c r="J17" s="2"/>
      <c r="K17" s="2"/>
      <c r="L17" s="2"/>
      <c r="M17" s="2"/>
      <c r="Q17" s="2"/>
      <c r="R17" s="2"/>
      <c r="S17" s="2"/>
      <c r="T17" s="2"/>
      <c r="U17" s="2"/>
      <c r="V17" s="2"/>
      <c r="W17" s="2"/>
      <c r="X17" s="2"/>
    </row>
    <row r="18" spans="1:24" x14ac:dyDescent="0.55000000000000004">
      <c r="A18" s="2"/>
      <c r="B18" s="2"/>
      <c r="C18" s="2"/>
      <c r="D18" s="2"/>
      <c r="E18" s="2"/>
      <c r="J18" s="2"/>
      <c r="K18" s="2"/>
      <c r="L18" s="2"/>
      <c r="M18" s="2"/>
      <c r="Q18" s="2"/>
      <c r="R18" s="2"/>
      <c r="S18" s="2"/>
      <c r="T18" s="2"/>
      <c r="U18" s="2"/>
      <c r="V18" s="2"/>
      <c r="W18" s="2"/>
      <c r="X18" s="2"/>
    </row>
    <row r="19" spans="1:24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"/>
  <sheetViews>
    <sheetView topLeftCell="N1" zoomScaleNormal="100" workbookViewId="0">
      <selection activeCell="P3" sqref="P3:R5"/>
    </sheetView>
  </sheetViews>
  <sheetFormatPr defaultRowHeight="14.4" x14ac:dyDescent="0.55000000000000004"/>
  <cols>
    <col min="1" max="1" width="58" customWidth="1"/>
    <col min="2" max="2" width="14.83984375" customWidth="1"/>
    <col min="3" max="3" width="18.41796875" customWidth="1"/>
    <col min="4" max="4" width="39.15625" customWidth="1"/>
    <col min="5" max="6" width="15.578125" customWidth="1"/>
    <col min="7" max="8" width="20.15625" customWidth="1"/>
    <col min="9" max="9" width="63.68359375" customWidth="1"/>
    <col min="10" max="10" width="14.578125" customWidth="1"/>
    <col min="11" max="11" width="17.26171875" customWidth="1"/>
    <col min="12" max="12" width="7.578125" customWidth="1"/>
    <col min="13" max="13" width="160.15625" customWidth="1"/>
    <col min="14" max="14" width="45.26171875" customWidth="1"/>
    <col min="16" max="16" width="28.83984375" customWidth="1"/>
  </cols>
  <sheetData>
    <row r="1" spans="1:18" x14ac:dyDescent="0.55000000000000004">
      <c r="E1" t="s">
        <v>6</v>
      </c>
    </row>
    <row r="3" spans="1:18" x14ac:dyDescent="0.55000000000000004">
      <c r="A3" s="1" t="s">
        <v>267</v>
      </c>
      <c r="B3" s="1" t="s">
        <v>72</v>
      </c>
      <c r="C3" s="1" t="s">
        <v>268</v>
      </c>
      <c r="D3" s="1" t="s">
        <v>121</v>
      </c>
      <c r="E3" s="1" t="s">
        <v>225</v>
      </c>
      <c r="F3" s="1" t="s">
        <v>269</v>
      </c>
      <c r="G3" s="1" t="s">
        <v>226</v>
      </c>
      <c r="H3" s="1" t="s">
        <v>14</v>
      </c>
      <c r="I3" s="1" t="s">
        <v>229</v>
      </c>
      <c r="J3" s="1" t="s">
        <v>270</v>
      </c>
      <c r="K3" s="1" t="s">
        <v>271</v>
      </c>
      <c r="L3" s="1" t="s">
        <v>272</v>
      </c>
      <c r="M3" s="1" t="s">
        <v>230</v>
      </c>
      <c r="N3" s="1" t="s">
        <v>273</v>
      </c>
      <c r="O3" s="2"/>
      <c r="P3" s="1" t="s">
        <v>23</v>
      </c>
      <c r="R3" s="2"/>
    </row>
    <row r="4" spans="1:18" x14ac:dyDescent="0.55000000000000004">
      <c r="A4" s="2" t="s">
        <v>233</v>
      </c>
      <c r="B4" s="2" t="s">
        <v>25</v>
      </c>
      <c r="C4" s="7" t="s">
        <v>246</v>
      </c>
      <c r="D4" s="7" t="s">
        <v>247</v>
      </c>
      <c r="E4" s="7">
        <v>1</v>
      </c>
      <c r="F4" s="7"/>
      <c r="G4" s="7">
        <v>2</v>
      </c>
      <c r="H4" s="7"/>
      <c r="I4" s="7" t="s">
        <v>274</v>
      </c>
      <c r="J4" s="7"/>
      <c r="K4" s="7"/>
      <c r="L4" s="7" t="s">
        <v>275</v>
      </c>
      <c r="M4" s="7" t="s">
        <v>276</v>
      </c>
      <c r="N4" s="7" t="s">
        <v>277</v>
      </c>
      <c r="O4" s="2"/>
      <c r="P4" s="5"/>
      <c r="Q4" t="s">
        <v>29</v>
      </c>
      <c r="R4" s="2"/>
    </row>
    <row r="5" spans="1:18" x14ac:dyDescent="0.55000000000000004">
      <c r="A5" s="2" t="s">
        <v>278</v>
      </c>
      <c r="B5" s="2" t="s">
        <v>56</v>
      </c>
      <c r="C5" s="10" t="s">
        <v>246</v>
      </c>
      <c r="D5" s="10" t="s">
        <v>247</v>
      </c>
      <c r="E5" s="10"/>
      <c r="F5" s="10"/>
      <c r="G5" s="10">
        <v>2</v>
      </c>
      <c r="H5" s="10"/>
      <c r="I5" s="10" t="s">
        <v>279</v>
      </c>
      <c r="J5" s="10"/>
      <c r="K5" s="10"/>
      <c r="L5" s="10">
        <v>1</v>
      </c>
      <c r="M5" s="10" t="s">
        <v>280</v>
      </c>
      <c r="N5" s="10" t="s">
        <v>281</v>
      </c>
      <c r="O5" s="2"/>
      <c r="P5" s="14"/>
      <c r="Q5" t="s">
        <v>29</v>
      </c>
    </row>
    <row r="6" spans="1:18" x14ac:dyDescent="0.55000000000000004">
      <c r="A6" s="2" t="s">
        <v>55</v>
      </c>
      <c r="B6" s="2" t="s">
        <v>56</v>
      </c>
      <c r="C6" s="7" t="s">
        <v>246</v>
      </c>
      <c r="D6" s="7" t="s">
        <v>282</v>
      </c>
      <c r="E6" s="7"/>
      <c r="F6" s="7"/>
      <c r="G6" s="7">
        <v>2</v>
      </c>
      <c r="H6" s="7"/>
      <c r="I6" s="7" t="s">
        <v>283</v>
      </c>
      <c r="J6" s="7"/>
      <c r="K6" s="7"/>
      <c r="L6" s="7" t="s">
        <v>275</v>
      </c>
      <c r="M6" s="24" t="s">
        <v>284</v>
      </c>
      <c r="N6" s="22" t="s">
        <v>285</v>
      </c>
      <c r="O6" s="2"/>
      <c r="P6" s="2"/>
    </row>
    <row r="7" spans="1:18" x14ac:dyDescent="0.55000000000000004">
      <c r="A7" s="2" t="s">
        <v>286</v>
      </c>
      <c r="B7" s="2" t="s">
        <v>37</v>
      </c>
      <c r="C7" s="10" t="s">
        <v>246</v>
      </c>
      <c r="D7" s="10" t="s">
        <v>247</v>
      </c>
      <c r="E7" s="10"/>
      <c r="F7" s="10"/>
      <c r="G7" s="10">
        <v>2</v>
      </c>
      <c r="H7" s="10"/>
      <c r="I7" s="10" t="s">
        <v>287</v>
      </c>
      <c r="J7" s="10">
        <v>1</v>
      </c>
      <c r="K7" s="10">
        <v>1</v>
      </c>
      <c r="L7" s="10">
        <v>1</v>
      </c>
      <c r="M7" s="10" t="s">
        <v>288</v>
      </c>
      <c r="N7" s="10" t="s">
        <v>281</v>
      </c>
      <c r="O7" s="2"/>
      <c r="P7" s="2"/>
    </row>
    <row r="8" spans="1:18" x14ac:dyDescent="0.55000000000000004">
      <c r="A8" s="2" t="s">
        <v>289</v>
      </c>
      <c r="B8" s="2" t="s">
        <v>46</v>
      </c>
      <c r="C8" s="7" t="s">
        <v>246</v>
      </c>
      <c r="D8" s="7" t="s">
        <v>282</v>
      </c>
      <c r="E8" s="7"/>
      <c r="F8" s="7"/>
      <c r="G8" s="7">
        <v>2</v>
      </c>
      <c r="H8" s="7"/>
      <c r="I8" s="7" t="s">
        <v>290</v>
      </c>
      <c r="J8" s="7"/>
      <c r="K8" s="7"/>
      <c r="L8" s="7">
        <v>1</v>
      </c>
      <c r="M8" s="7" t="s">
        <v>291</v>
      </c>
      <c r="N8" s="7" t="s">
        <v>277</v>
      </c>
      <c r="O8" s="2"/>
      <c r="P8" s="2"/>
    </row>
    <row r="9" spans="1:18" x14ac:dyDescent="0.55000000000000004">
      <c r="A9" s="25" t="s">
        <v>292</v>
      </c>
      <c r="B9" s="25" t="s">
        <v>46</v>
      </c>
      <c r="C9" s="25">
        <v>3.5</v>
      </c>
      <c r="D9" s="25"/>
      <c r="E9" s="25"/>
      <c r="F9" s="25">
        <v>1</v>
      </c>
      <c r="G9" s="25">
        <v>2</v>
      </c>
      <c r="H9" s="25">
        <v>1</v>
      </c>
      <c r="I9" s="25" t="s">
        <v>293</v>
      </c>
      <c r="J9" s="25"/>
      <c r="K9" s="25"/>
      <c r="L9" s="25">
        <v>1</v>
      </c>
      <c r="M9" s="25" t="s">
        <v>294</v>
      </c>
      <c r="N9" s="25">
        <v>40</v>
      </c>
      <c r="O9" s="2"/>
      <c r="P9" s="2"/>
    </row>
    <row r="10" spans="1:18" x14ac:dyDescent="0.55000000000000004">
      <c r="A10" s="2" t="s">
        <v>295</v>
      </c>
      <c r="B10" s="2" t="s">
        <v>107</v>
      </c>
      <c r="C10" s="7" t="s">
        <v>246</v>
      </c>
      <c r="D10" s="7" t="s">
        <v>296</v>
      </c>
      <c r="E10" s="7"/>
      <c r="F10" s="7"/>
      <c r="G10" s="7">
        <v>2</v>
      </c>
      <c r="H10" s="7">
        <v>1</v>
      </c>
      <c r="I10" s="7" t="s">
        <v>297</v>
      </c>
      <c r="J10" s="7"/>
      <c r="K10" s="7"/>
      <c r="L10" s="7">
        <v>1</v>
      </c>
      <c r="M10" s="7" t="s">
        <v>298</v>
      </c>
      <c r="N10" s="7" t="s">
        <v>299</v>
      </c>
      <c r="O10" s="2"/>
      <c r="P10" s="2"/>
    </row>
    <row r="11" spans="1:18" x14ac:dyDescent="0.55000000000000004">
      <c r="A11" s="2"/>
      <c r="B11" s="2"/>
      <c r="C11" s="2"/>
      <c r="D11" s="2"/>
      <c r="E11" s="2"/>
      <c r="F11" s="2"/>
      <c r="I11" s="2"/>
      <c r="J11" s="2"/>
      <c r="K11" s="2"/>
      <c r="L11" s="2" t="s">
        <v>300</v>
      </c>
      <c r="M11" s="2"/>
      <c r="N11" s="2"/>
      <c r="O11" s="2"/>
      <c r="P11" s="2"/>
    </row>
    <row r="12" spans="1:18" x14ac:dyDescent="0.55000000000000004">
      <c r="A12" s="1" t="s">
        <v>217</v>
      </c>
      <c r="B12" s="2"/>
      <c r="C12" s="2"/>
      <c r="D12" s="2"/>
      <c r="E12" s="2"/>
      <c r="F12" s="2"/>
      <c r="I12" s="2"/>
      <c r="J12" s="2"/>
      <c r="K12" s="2"/>
      <c r="L12" s="2"/>
      <c r="M12" s="2"/>
      <c r="N12" s="2"/>
      <c r="O12" s="2"/>
      <c r="P12" s="2"/>
    </row>
    <row r="13" spans="1:18" x14ac:dyDescent="0.55000000000000004">
      <c r="A13" s="1" t="s">
        <v>301</v>
      </c>
      <c r="B13" s="2"/>
      <c r="C13" s="2"/>
      <c r="D13" s="2"/>
      <c r="E13" s="1"/>
      <c r="F13" s="1"/>
      <c r="G13" s="1"/>
      <c r="H13" s="1"/>
      <c r="I13" s="2"/>
      <c r="J13" s="2"/>
      <c r="K13" s="2"/>
      <c r="N13" s="2"/>
      <c r="O13" s="2"/>
      <c r="P13" s="2"/>
    </row>
    <row r="14" spans="1:18" x14ac:dyDescent="0.55000000000000004">
      <c r="A14" s="4"/>
      <c r="B14" s="2"/>
      <c r="C14" s="2"/>
      <c r="D14" s="2"/>
      <c r="E14" s="1"/>
      <c r="F14" s="1"/>
      <c r="G14" s="1"/>
      <c r="H14" s="1"/>
      <c r="I14" s="2"/>
      <c r="J14" s="2"/>
      <c r="K14" s="2"/>
      <c r="N14" s="2"/>
      <c r="O14" s="2"/>
      <c r="P14" s="2"/>
    </row>
    <row r="15" spans="1:18" x14ac:dyDescent="0.55000000000000004">
      <c r="A15" s="26" t="s">
        <v>302</v>
      </c>
      <c r="B15" s="2"/>
      <c r="C15" s="2"/>
      <c r="D15" s="2"/>
      <c r="G15" s="2"/>
      <c r="H15" s="2"/>
      <c r="I15" s="2"/>
      <c r="J15" s="2"/>
      <c r="K15" s="2"/>
      <c r="L15" s="2"/>
      <c r="M15" t="s">
        <v>303</v>
      </c>
      <c r="N15" s="2"/>
      <c r="O15" s="2"/>
      <c r="P15" s="2"/>
    </row>
    <row r="16" spans="1:18" x14ac:dyDescent="0.55000000000000004">
      <c r="A16" s="26" t="s">
        <v>304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 t="s">
        <v>305</v>
      </c>
      <c r="N16" s="2"/>
      <c r="O16" s="2"/>
      <c r="P16" s="2"/>
    </row>
    <row r="17" spans="1:16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55000000000000004">
      <c r="G19" s="1"/>
      <c r="H19" s="1"/>
    </row>
    <row r="20" spans="1:16" x14ac:dyDescent="0.55000000000000004">
      <c r="G20" s="2"/>
      <c r="H20" s="2"/>
    </row>
    <row r="21" spans="1:16" x14ac:dyDescent="0.55000000000000004">
      <c r="G21" s="2"/>
      <c r="H21" s="2"/>
    </row>
    <row r="22" spans="1:16" x14ac:dyDescent="0.55000000000000004">
      <c r="G22" s="2"/>
      <c r="H22" s="2"/>
    </row>
    <row r="23" spans="1:16" x14ac:dyDescent="0.55000000000000004">
      <c r="G23" s="2"/>
      <c r="H23" s="2"/>
    </row>
    <row r="24" spans="1:16" x14ac:dyDescent="0.55000000000000004">
      <c r="G24" s="2"/>
      <c r="H24" s="2"/>
    </row>
    <row r="25" spans="1:16" x14ac:dyDescent="0.55000000000000004">
      <c r="G25" s="2"/>
      <c r="H25" s="2"/>
    </row>
    <row r="26" spans="1:16" x14ac:dyDescent="0.55000000000000004">
      <c r="G26" s="2"/>
      <c r="H26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2"/>
  <sheetViews>
    <sheetView topLeftCell="J1" workbookViewId="0">
      <selection activeCell="A3" sqref="A3:Q3"/>
    </sheetView>
  </sheetViews>
  <sheetFormatPr defaultRowHeight="14.4" x14ac:dyDescent="0.55000000000000004"/>
  <cols>
    <col min="1" max="1" width="37.41796875" customWidth="1"/>
    <col min="4" max="4" width="29.83984375" customWidth="1"/>
    <col min="6" max="6" width="14.15625" customWidth="1"/>
    <col min="7" max="7" width="17.578125" customWidth="1"/>
    <col min="8" max="8" width="16" customWidth="1"/>
    <col min="9" max="9" width="17.83984375" customWidth="1"/>
    <col min="10" max="10" width="14" customWidth="1"/>
    <col min="11" max="11" width="21.83984375" customWidth="1"/>
    <col min="12" max="12" width="16.83984375" customWidth="1"/>
    <col min="13" max="13" width="10.68359375" customWidth="1"/>
    <col min="14" max="14" width="11.68359375" customWidth="1"/>
    <col min="15" max="15" width="24" customWidth="1"/>
    <col min="16" max="16" width="26" customWidth="1"/>
    <col min="17" max="17" width="59.68359375" customWidth="1"/>
  </cols>
  <sheetData>
    <row r="1" spans="1:24" x14ac:dyDescent="0.55000000000000004">
      <c r="E1" t="s">
        <v>6</v>
      </c>
    </row>
    <row r="3" spans="1:24" x14ac:dyDescent="0.55000000000000004">
      <c r="A3" s="1" t="s">
        <v>306</v>
      </c>
      <c r="B3" s="1" t="s">
        <v>155</v>
      </c>
      <c r="C3" s="1" t="s">
        <v>10</v>
      </c>
      <c r="D3" s="1" t="s">
        <v>307</v>
      </c>
      <c r="E3" s="1" t="s">
        <v>11</v>
      </c>
      <c r="F3" s="1" t="s">
        <v>158</v>
      </c>
      <c r="G3" s="1" t="s">
        <v>13</v>
      </c>
      <c r="H3" s="1" t="s">
        <v>15</v>
      </c>
      <c r="I3" s="1" t="s">
        <v>14</v>
      </c>
      <c r="J3" s="1" t="s">
        <v>75</v>
      </c>
      <c r="K3" s="1" t="s">
        <v>16</v>
      </c>
      <c r="L3" s="1" t="s">
        <v>76</v>
      </c>
      <c r="M3" s="1" t="s">
        <v>74</v>
      </c>
      <c r="N3" s="1" t="s">
        <v>17</v>
      </c>
      <c r="O3" s="1" t="s">
        <v>160</v>
      </c>
      <c r="P3" s="1" t="s">
        <v>19</v>
      </c>
      <c r="Q3" s="1" t="s">
        <v>162</v>
      </c>
      <c r="R3" s="1"/>
      <c r="S3" s="1"/>
      <c r="T3" s="1"/>
      <c r="U3" s="1"/>
      <c r="V3" s="1" t="s">
        <v>23</v>
      </c>
      <c r="X3" s="2"/>
    </row>
    <row r="4" spans="1:24" x14ac:dyDescent="0.55000000000000004">
      <c r="A4" s="7" t="s">
        <v>308</v>
      </c>
      <c r="B4" s="7" t="s">
        <v>25</v>
      </c>
      <c r="C4" s="7"/>
      <c r="D4" s="7" t="s">
        <v>309</v>
      </c>
      <c r="E4" s="7">
        <v>1</v>
      </c>
      <c r="F4" s="7">
        <v>2</v>
      </c>
      <c r="G4" s="7">
        <v>2</v>
      </c>
      <c r="H4" s="7">
        <v>1</v>
      </c>
      <c r="I4" s="7">
        <v>1</v>
      </c>
      <c r="J4" s="7">
        <v>1</v>
      </c>
      <c r="K4" s="7"/>
      <c r="L4" s="7"/>
      <c r="M4" s="7"/>
      <c r="N4" s="7"/>
      <c r="O4" s="7">
        <v>2</v>
      </c>
      <c r="P4" s="7" t="s">
        <v>310</v>
      </c>
      <c r="Q4" s="7"/>
      <c r="R4" s="2"/>
      <c r="S4" s="2"/>
      <c r="T4" s="2"/>
      <c r="U4" s="2"/>
      <c r="V4" s="5"/>
      <c r="W4" t="s">
        <v>29</v>
      </c>
      <c r="X4" s="2"/>
    </row>
    <row r="5" spans="1:24" x14ac:dyDescent="0.55000000000000004">
      <c r="A5" s="10" t="s">
        <v>176</v>
      </c>
      <c r="B5" s="10" t="s">
        <v>25</v>
      </c>
      <c r="C5" s="10" t="s">
        <v>311</v>
      </c>
      <c r="D5" s="10" t="s">
        <v>312</v>
      </c>
      <c r="E5" s="10"/>
      <c r="F5" s="10">
        <v>2</v>
      </c>
      <c r="G5" s="10">
        <v>2</v>
      </c>
      <c r="H5" s="10"/>
      <c r="I5" s="10">
        <v>1</v>
      </c>
      <c r="J5" s="10">
        <v>1</v>
      </c>
      <c r="K5" s="10"/>
      <c r="L5" s="10"/>
      <c r="M5" s="10"/>
      <c r="N5" s="10"/>
      <c r="O5" s="10">
        <v>2</v>
      </c>
      <c r="P5" s="10" t="s">
        <v>313</v>
      </c>
      <c r="Q5" s="10" t="s">
        <v>314</v>
      </c>
      <c r="R5" s="2"/>
      <c r="S5" s="2"/>
      <c r="T5" s="2"/>
      <c r="U5" s="2"/>
      <c r="V5" s="14"/>
      <c r="W5" t="s">
        <v>29</v>
      </c>
    </row>
    <row r="6" spans="1:24" x14ac:dyDescent="0.55000000000000004">
      <c r="A6" s="7" t="s">
        <v>315</v>
      </c>
      <c r="B6" s="7" t="s">
        <v>56</v>
      </c>
      <c r="C6" s="7" t="s">
        <v>195</v>
      </c>
      <c r="D6" s="7"/>
      <c r="E6" s="7">
        <v>2</v>
      </c>
      <c r="F6" s="7"/>
      <c r="G6" s="7">
        <v>2</v>
      </c>
      <c r="H6" s="7">
        <v>2</v>
      </c>
      <c r="I6" s="7">
        <v>2</v>
      </c>
      <c r="J6" s="7"/>
      <c r="K6" s="7"/>
      <c r="L6" s="7"/>
      <c r="M6" s="7"/>
      <c r="N6" s="7"/>
      <c r="O6" s="7"/>
      <c r="P6" s="7" t="s">
        <v>316</v>
      </c>
      <c r="Q6" s="7"/>
      <c r="R6" s="2"/>
      <c r="S6" s="2"/>
      <c r="T6" s="2"/>
      <c r="U6" s="2"/>
    </row>
    <row r="7" spans="1:24" x14ac:dyDescent="0.55000000000000004">
      <c r="A7" s="10" t="s">
        <v>317</v>
      </c>
      <c r="B7" s="10" t="s">
        <v>56</v>
      </c>
      <c r="C7" s="10">
        <v>3</v>
      </c>
      <c r="D7" s="10"/>
      <c r="E7" s="10">
        <v>2</v>
      </c>
      <c r="F7" s="10">
        <v>2</v>
      </c>
      <c r="G7" s="10">
        <v>2</v>
      </c>
      <c r="H7" s="10"/>
      <c r="I7" s="10">
        <v>1</v>
      </c>
      <c r="J7" s="10">
        <v>1</v>
      </c>
      <c r="K7" s="10"/>
      <c r="L7" s="10"/>
      <c r="M7" s="10"/>
      <c r="N7" s="10"/>
      <c r="O7" s="10"/>
      <c r="P7" s="10" t="s">
        <v>318</v>
      </c>
      <c r="Q7" s="10" t="s">
        <v>319</v>
      </c>
      <c r="R7" s="2"/>
      <c r="S7" s="2"/>
      <c r="T7" s="2"/>
      <c r="U7" s="2"/>
    </row>
    <row r="8" spans="1:24" x14ac:dyDescent="0.55000000000000004">
      <c r="A8" s="7" t="s">
        <v>320</v>
      </c>
      <c r="B8" s="7" t="s">
        <v>46</v>
      </c>
      <c r="C8" s="7" t="s">
        <v>195</v>
      </c>
      <c r="D8" s="7" t="s">
        <v>312</v>
      </c>
      <c r="E8" s="7">
        <v>2</v>
      </c>
      <c r="F8" s="7">
        <v>2</v>
      </c>
      <c r="G8" s="7">
        <v>2</v>
      </c>
      <c r="H8" s="7"/>
      <c r="I8" s="7">
        <v>1</v>
      </c>
      <c r="J8" s="7">
        <v>1</v>
      </c>
      <c r="K8" s="7"/>
      <c r="L8" s="7"/>
      <c r="M8" s="7"/>
      <c r="N8" s="7"/>
      <c r="O8" s="7"/>
      <c r="P8" s="7" t="s">
        <v>313</v>
      </c>
      <c r="Q8" s="7" t="s">
        <v>321</v>
      </c>
      <c r="R8" s="2"/>
      <c r="S8" s="2"/>
      <c r="T8" s="2"/>
      <c r="U8" s="2"/>
    </row>
    <row r="9" spans="1:24" x14ac:dyDescent="0.55000000000000004">
      <c r="A9" s="10" t="s">
        <v>322</v>
      </c>
      <c r="B9" s="10" t="s">
        <v>46</v>
      </c>
      <c r="C9" s="10" t="s">
        <v>195</v>
      </c>
      <c r="D9" s="10" t="s">
        <v>323</v>
      </c>
      <c r="E9" s="10">
        <v>2</v>
      </c>
      <c r="F9" s="10">
        <v>2</v>
      </c>
      <c r="G9" s="10">
        <v>2</v>
      </c>
      <c r="H9" s="10">
        <v>1</v>
      </c>
      <c r="I9" s="10"/>
      <c r="J9" s="10">
        <v>1</v>
      </c>
      <c r="K9" s="10"/>
      <c r="L9" s="10"/>
      <c r="M9" s="10">
        <v>1</v>
      </c>
      <c r="N9" s="10">
        <v>2</v>
      </c>
      <c r="O9" s="10"/>
      <c r="P9" s="10" t="s">
        <v>318</v>
      </c>
      <c r="Q9" s="10" t="s">
        <v>324</v>
      </c>
      <c r="R9" s="2"/>
      <c r="S9" s="2"/>
      <c r="T9" s="2"/>
      <c r="U9" s="2"/>
    </row>
    <row r="10" spans="1:24" ht="57.6" x14ac:dyDescent="0.55000000000000004">
      <c r="A10" s="23" t="s">
        <v>325</v>
      </c>
      <c r="B10" s="23" t="s">
        <v>46</v>
      </c>
      <c r="C10" s="23">
        <v>3.35</v>
      </c>
      <c r="D10" s="23" t="s">
        <v>312</v>
      </c>
      <c r="E10" s="23">
        <v>2</v>
      </c>
      <c r="F10" s="23">
        <v>2</v>
      </c>
      <c r="G10" s="23">
        <v>2</v>
      </c>
      <c r="H10" s="23">
        <v>1</v>
      </c>
      <c r="I10" s="23">
        <v>1</v>
      </c>
      <c r="J10" s="23">
        <v>1</v>
      </c>
      <c r="K10" s="23" t="s">
        <v>32</v>
      </c>
      <c r="L10" s="23"/>
      <c r="M10" s="23"/>
      <c r="N10" s="23"/>
      <c r="O10" s="23">
        <v>2</v>
      </c>
      <c r="P10" s="23" t="s">
        <v>326</v>
      </c>
      <c r="Q10" s="28" t="s">
        <v>327</v>
      </c>
      <c r="R10" s="2"/>
      <c r="S10" s="2"/>
      <c r="T10" s="2"/>
      <c r="U10" s="2"/>
    </row>
    <row r="11" spans="1:24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4" x14ac:dyDescent="0.55000000000000004">
      <c r="A12" s="1" t="s">
        <v>217</v>
      </c>
      <c r="B12" s="2"/>
      <c r="C12" s="2">
        <v>3</v>
      </c>
      <c r="D12" s="2" t="s">
        <v>328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4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4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M14" s="2"/>
      <c r="N14" s="2"/>
      <c r="O14" s="2"/>
      <c r="P14" s="2"/>
      <c r="Q14" s="2"/>
      <c r="R14" s="2"/>
      <c r="T14" s="2"/>
      <c r="U14" s="2"/>
    </row>
    <row r="15" spans="1:24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4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55000000000000004">
      <c r="A17" s="1"/>
      <c r="B17" s="2"/>
      <c r="C17" s="2"/>
      <c r="D17" s="2"/>
      <c r="E17" s="2"/>
      <c r="F17" s="2"/>
      <c r="G17" s="2"/>
      <c r="H17" s="1"/>
      <c r="I17" s="1"/>
      <c r="J17" s="2"/>
      <c r="K17" s="2"/>
      <c r="L17" s="2"/>
      <c r="M17" s="2"/>
      <c r="N17" s="2"/>
      <c r="O17" s="2"/>
      <c r="P17" s="2"/>
      <c r="T17" s="2"/>
      <c r="U17" s="2"/>
    </row>
    <row r="18" spans="1:21" x14ac:dyDescent="0.55000000000000004">
      <c r="A18" s="2"/>
      <c r="B18" s="2"/>
      <c r="C18" s="2"/>
      <c r="D18" s="2"/>
      <c r="E18" s="2"/>
      <c r="F18" s="1"/>
      <c r="H18" s="1"/>
      <c r="I18" s="2"/>
      <c r="K18" s="2"/>
      <c r="L18" s="2"/>
      <c r="M18" s="2"/>
      <c r="N18" s="2"/>
      <c r="O18" s="2"/>
      <c r="P18" s="2"/>
      <c r="T18" s="2"/>
      <c r="U18" s="2"/>
    </row>
    <row r="19" spans="1:21" x14ac:dyDescent="0.55000000000000004">
      <c r="A19" s="2"/>
      <c r="B19" s="2"/>
      <c r="C19" s="2"/>
      <c r="D19" s="2"/>
      <c r="E19" s="2"/>
      <c r="H19" s="2"/>
      <c r="I19" s="2"/>
      <c r="K19" s="2"/>
      <c r="L19" s="2"/>
      <c r="M19" s="2"/>
      <c r="N19" s="2"/>
      <c r="O19" s="2"/>
      <c r="P19" s="2"/>
      <c r="T19" s="2"/>
      <c r="U19" s="2"/>
    </row>
    <row r="20" spans="1:21" x14ac:dyDescent="0.55000000000000004">
      <c r="A20" s="2"/>
      <c r="B20" s="2"/>
      <c r="C20" s="2"/>
      <c r="D20" s="2"/>
      <c r="E20" s="2"/>
      <c r="F20" s="2"/>
      <c r="G20" s="2"/>
      <c r="H20" s="2"/>
      <c r="I20" s="2"/>
      <c r="K20" s="2"/>
      <c r="L20" s="2"/>
      <c r="M20" s="2"/>
      <c r="N20" s="2"/>
      <c r="O20" s="2"/>
      <c r="P20" s="2"/>
      <c r="T20" s="2"/>
    </row>
    <row r="21" spans="1:21" x14ac:dyDescent="0.55000000000000004">
      <c r="A21" s="2"/>
      <c r="B21" s="2"/>
      <c r="C21" s="2"/>
      <c r="D21" s="2"/>
      <c r="E21" s="2"/>
      <c r="F21" s="2"/>
      <c r="G21" s="2"/>
      <c r="H21" s="2"/>
      <c r="I21" s="2"/>
      <c r="K21" s="2"/>
      <c r="L21" s="2"/>
      <c r="M21" s="2"/>
      <c r="N21" s="2"/>
      <c r="O21" s="2"/>
      <c r="T21" s="2"/>
      <c r="U21" s="2"/>
    </row>
    <row r="22" spans="1:21" x14ac:dyDescent="0.55000000000000004">
      <c r="I22" s="2"/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ADC0-4624-4B43-A729-FE2D1DDD4D68}">
  <dimension ref="A1:W25"/>
  <sheetViews>
    <sheetView tabSelected="1" workbookViewId="0">
      <selection activeCell="B5" sqref="B5"/>
    </sheetView>
  </sheetViews>
  <sheetFormatPr defaultRowHeight="14.4" x14ac:dyDescent="0.55000000000000004"/>
  <cols>
    <col min="1" max="1" width="52.9453125" customWidth="1"/>
    <col min="2" max="2" width="8.62890625" customWidth="1"/>
    <col min="3" max="3" width="9.734375" customWidth="1"/>
    <col min="4" max="4" width="31.41796875" customWidth="1"/>
    <col min="5" max="5" width="24.5234375" customWidth="1"/>
    <col min="6" max="6" width="22.3125" customWidth="1"/>
    <col min="7" max="14" width="15.578125" customWidth="1"/>
    <col min="15" max="15" width="20.5234375" customWidth="1"/>
    <col min="16" max="16" width="78.20703125" customWidth="1"/>
    <col min="17" max="17" width="26.7890625" customWidth="1"/>
    <col min="18" max="18" width="25.3125" customWidth="1"/>
    <col min="19" max="19" width="58.734375" customWidth="1"/>
    <col min="20" max="20" width="36.5234375" customWidth="1"/>
  </cols>
  <sheetData>
    <row r="1" spans="1:23" x14ac:dyDescent="0.55000000000000004">
      <c r="E1" t="s">
        <v>6</v>
      </c>
    </row>
    <row r="3" spans="1:23" ht="18" customHeight="1" x14ac:dyDescent="0.55000000000000004">
      <c r="A3" s="1" t="s">
        <v>329</v>
      </c>
      <c r="B3" s="1" t="s">
        <v>155</v>
      </c>
      <c r="C3" s="1" t="s">
        <v>10</v>
      </c>
      <c r="D3" s="1" t="s">
        <v>9</v>
      </c>
      <c r="E3" s="1" t="s">
        <v>11</v>
      </c>
      <c r="F3" s="1" t="s">
        <v>349</v>
      </c>
      <c r="G3" s="1" t="s">
        <v>13</v>
      </c>
      <c r="H3" s="1" t="s">
        <v>15</v>
      </c>
      <c r="I3" s="1" t="s">
        <v>14</v>
      </c>
      <c r="J3" s="1" t="s">
        <v>75</v>
      </c>
      <c r="K3" s="1" t="s">
        <v>16</v>
      </c>
      <c r="L3" s="1" t="s">
        <v>76</v>
      </c>
      <c r="M3" s="1" t="s">
        <v>74</v>
      </c>
      <c r="N3" s="1" t="s">
        <v>17</v>
      </c>
      <c r="O3" s="1" t="s">
        <v>160</v>
      </c>
      <c r="P3" s="1" t="s">
        <v>20</v>
      </c>
      <c r="Q3" s="1" t="s">
        <v>344</v>
      </c>
      <c r="R3" s="1" t="s">
        <v>19</v>
      </c>
      <c r="S3" s="1" t="s">
        <v>346</v>
      </c>
      <c r="T3" s="1" t="s">
        <v>352</v>
      </c>
      <c r="V3" s="1" t="s">
        <v>23</v>
      </c>
    </row>
    <row r="4" spans="1:23" ht="18" customHeight="1" x14ac:dyDescent="0.55000000000000004">
      <c r="A4" s="10" t="s">
        <v>330</v>
      </c>
      <c r="B4" s="10" t="s">
        <v>84</v>
      </c>
      <c r="C4" s="10" t="s">
        <v>311</v>
      </c>
      <c r="D4" s="10" t="s">
        <v>343</v>
      </c>
      <c r="E4" s="10">
        <v>2</v>
      </c>
      <c r="F4" s="10">
        <v>2</v>
      </c>
      <c r="G4" s="10">
        <v>1</v>
      </c>
      <c r="H4" s="10">
        <v>1</v>
      </c>
      <c r="I4" s="10">
        <v>2</v>
      </c>
      <c r="J4" s="10" t="s">
        <v>32</v>
      </c>
      <c r="K4" s="10" t="s">
        <v>32</v>
      </c>
      <c r="L4" s="10" t="s">
        <v>32</v>
      </c>
      <c r="M4" s="10" t="s">
        <v>32</v>
      </c>
      <c r="N4" s="10" t="s">
        <v>32</v>
      </c>
      <c r="O4" s="10"/>
      <c r="P4" s="10" t="s">
        <v>339</v>
      </c>
      <c r="Q4" s="10" t="s">
        <v>32</v>
      </c>
      <c r="R4" s="10"/>
      <c r="S4" s="10"/>
      <c r="T4" s="10"/>
      <c r="V4" s="14"/>
      <c r="W4" t="s">
        <v>336</v>
      </c>
    </row>
    <row r="5" spans="1:23" ht="18" customHeight="1" x14ac:dyDescent="0.55000000000000004">
      <c r="A5" s="7" t="s">
        <v>331</v>
      </c>
      <c r="B5" s="7" t="s">
        <v>46</v>
      </c>
      <c r="C5" s="7" t="s">
        <v>337</v>
      </c>
      <c r="D5" s="7" t="s">
        <v>335</v>
      </c>
      <c r="E5" s="7" t="s">
        <v>253</v>
      </c>
      <c r="F5" s="7">
        <v>2</v>
      </c>
      <c r="G5" s="7">
        <v>2</v>
      </c>
      <c r="H5" s="7"/>
      <c r="I5" s="7">
        <v>1</v>
      </c>
      <c r="J5" s="7" t="s">
        <v>32</v>
      </c>
      <c r="K5" s="7"/>
      <c r="L5" s="7" t="s">
        <v>32</v>
      </c>
      <c r="M5" s="7" t="s">
        <v>32</v>
      </c>
      <c r="N5" s="7" t="s">
        <v>32</v>
      </c>
      <c r="O5" s="7"/>
      <c r="P5" s="7">
        <v>2</v>
      </c>
      <c r="Q5" s="7">
        <v>2</v>
      </c>
      <c r="R5" s="7"/>
      <c r="S5" s="7"/>
      <c r="T5" s="7"/>
      <c r="V5" s="5"/>
      <c r="W5" s="29" t="s">
        <v>336</v>
      </c>
    </row>
    <row r="6" spans="1:23" ht="18" customHeight="1" x14ac:dyDescent="0.55000000000000004">
      <c r="A6" s="10" t="s">
        <v>332</v>
      </c>
      <c r="B6" s="10" t="s">
        <v>46</v>
      </c>
      <c r="C6" s="10"/>
      <c r="D6" s="10" t="s">
        <v>342</v>
      </c>
      <c r="E6" s="10" t="s">
        <v>341</v>
      </c>
      <c r="F6" s="10">
        <v>2</v>
      </c>
      <c r="G6" s="10">
        <v>2</v>
      </c>
      <c r="H6" s="10" t="s">
        <v>32</v>
      </c>
      <c r="I6" s="10">
        <v>2</v>
      </c>
      <c r="J6" s="10" t="s">
        <v>32</v>
      </c>
      <c r="K6" s="10" t="s">
        <v>32</v>
      </c>
      <c r="L6" s="10"/>
      <c r="M6" s="10" t="s">
        <v>32</v>
      </c>
      <c r="N6" s="10" t="s">
        <v>32</v>
      </c>
      <c r="O6" s="10"/>
      <c r="P6" s="10">
        <v>2</v>
      </c>
      <c r="Q6" s="10" t="s">
        <v>32</v>
      </c>
      <c r="R6" s="10" t="s">
        <v>345</v>
      </c>
      <c r="S6" s="10" t="s">
        <v>347</v>
      </c>
      <c r="T6" s="10"/>
    </row>
    <row r="7" spans="1:23" ht="18" customHeight="1" x14ac:dyDescent="0.55000000000000004">
      <c r="A7" s="7" t="s">
        <v>333</v>
      </c>
      <c r="B7" s="7" t="s">
        <v>46</v>
      </c>
      <c r="C7" s="7"/>
      <c r="D7" s="7" t="s">
        <v>342</v>
      </c>
      <c r="E7" s="7">
        <v>2</v>
      </c>
      <c r="F7" s="7">
        <v>2</v>
      </c>
      <c r="G7" s="7">
        <v>2</v>
      </c>
      <c r="H7" s="7"/>
      <c r="I7" s="7">
        <v>2</v>
      </c>
      <c r="J7" s="7"/>
      <c r="K7" s="7"/>
      <c r="L7" s="7"/>
      <c r="M7" s="7"/>
      <c r="N7" s="7"/>
      <c r="O7" s="7"/>
      <c r="P7" s="7" t="s">
        <v>350</v>
      </c>
      <c r="Q7" s="7">
        <v>1</v>
      </c>
      <c r="R7" s="7" t="s">
        <v>351</v>
      </c>
      <c r="S7" s="5"/>
      <c r="T7" s="5" t="s">
        <v>353</v>
      </c>
    </row>
    <row r="8" spans="1:23" ht="18" customHeight="1" x14ac:dyDescent="0.55000000000000004">
      <c r="A8" s="10" t="s">
        <v>334</v>
      </c>
      <c r="B8" s="10" t="s">
        <v>42</v>
      </c>
      <c r="C8" s="10" t="s">
        <v>355</v>
      </c>
      <c r="D8" s="10" t="s">
        <v>354</v>
      </c>
      <c r="E8" s="10">
        <v>2</v>
      </c>
      <c r="F8" s="10">
        <v>2</v>
      </c>
      <c r="G8" s="10">
        <v>2</v>
      </c>
      <c r="H8" s="10" t="s">
        <v>32</v>
      </c>
      <c r="I8" s="10">
        <v>2</v>
      </c>
      <c r="J8" s="10" t="s">
        <v>32</v>
      </c>
      <c r="K8" s="10"/>
      <c r="L8" s="10"/>
      <c r="M8" s="10" t="s">
        <v>32</v>
      </c>
      <c r="N8" s="10" t="s">
        <v>32</v>
      </c>
      <c r="O8" s="10"/>
      <c r="P8" s="10">
        <v>2</v>
      </c>
      <c r="Q8" s="10">
        <v>2</v>
      </c>
      <c r="R8" s="10" t="s">
        <v>356</v>
      </c>
      <c r="S8" s="14"/>
      <c r="T8" s="14"/>
    </row>
    <row r="9" spans="1:23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3" x14ac:dyDescent="0.55000000000000004">
      <c r="A10" s="2"/>
      <c r="B10" s="2"/>
      <c r="C10" s="2"/>
      <c r="D10" s="2"/>
      <c r="E10" s="2" t="s">
        <v>338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340</v>
      </c>
      <c r="R10" s="2"/>
    </row>
    <row r="11" spans="1:23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Q11" s="2" t="s">
        <v>357</v>
      </c>
      <c r="R11" s="2"/>
    </row>
    <row r="12" spans="1:23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3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3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3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3" x14ac:dyDescent="0.5500000000000000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5500000000000000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8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8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8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8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8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4c713075-be16-4e02-a78b-1670279e75c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25F348A77A247B880845C49687ABF" ma:contentTypeVersion="20" ma:contentTypeDescription="Create a new document." ma:contentTypeScope="" ma:versionID="dc31635baf91f9a60f70e36c224ae6e2">
  <xsd:schema xmlns:xsd="http://www.w3.org/2001/XMLSchema" xmlns:xs="http://www.w3.org/2001/XMLSchema" xmlns:p="http://schemas.microsoft.com/office/2006/metadata/properties" xmlns:ns1="http://schemas.microsoft.com/sharepoint/v3" xmlns:ns3="62348d5d-0339-48b1-9ae2-5971abb7fd09" xmlns:ns4="4c713075-be16-4e02-a78b-1670279e75c6" targetNamespace="http://schemas.microsoft.com/office/2006/metadata/properties" ma:root="true" ma:fieldsID="4d336ad5be1467d6991d76130a4a3536" ns1:_="" ns3:_="" ns4:_="">
    <xsd:import namespace="http://schemas.microsoft.com/sharepoint/v3"/>
    <xsd:import namespace="62348d5d-0339-48b1-9ae2-5971abb7fd09"/>
    <xsd:import namespace="4c713075-be16-4e02-a78b-1670279e75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48d5d-0339-48b1-9ae2-5971abb7fd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3075-be16-4e02-a78b-1670279e75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57C32B-3162-45F3-B618-6A28112F670C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4c713075-be16-4e02-a78b-1670279e75c6"/>
    <ds:schemaRef ds:uri="62348d5d-0339-48b1-9ae2-5971abb7fd0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FBF087D-062C-4E55-89D4-2F51FD498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348d5d-0339-48b1-9ae2-5971abb7fd09"/>
    <ds:schemaRef ds:uri="4c713075-be16-4e02-a78b-1670279e7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2250B2-9A52-4A71-AC98-50D129DA8D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Notes</vt:lpstr>
      <vt:lpstr>Medical Schools</vt:lpstr>
      <vt:lpstr>Dental Schools</vt:lpstr>
      <vt:lpstr>Veterinary Schools</vt:lpstr>
      <vt:lpstr>Physician Assistant Schools</vt:lpstr>
      <vt:lpstr>Physical Therapy Schools</vt:lpstr>
      <vt:lpstr>Occupational Therapy Schools</vt:lpstr>
      <vt:lpstr>Pharmacy</vt:lpstr>
      <vt:lpstr>Osteopathic Medicine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Rowe</dc:creator>
  <cp:keywords/>
  <dc:description/>
  <cp:lastModifiedBy>Hill, Danielle N.</cp:lastModifiedBy>
  <cp:revision/>
  <dcterms:created xsi:type="dcterms:W3CDTF">2018-10-24T18:13:31Z</dcterms:created>
  <dcterms:modified xsi:type="dcterms:W3CDTF">2024-10-10T14:15:10Z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0x01010028725F348A77A247B880845C49687ABF</vt:lpwstr>
  </property>
</Properties>
</file>